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760" tabRatio="595" activeTab="2"/>
  </bookViews>
  <sheets>
    <sheet name="系所摘要" sheetId="1" r:id="rId1"/>
    <sheet name="課程規畫表-必修" sheetId="2" r:id="rId2"/>
    <sheet name="課程規畫表-選修" sheetId="3" r:id="rId3"/>
  </sheets>
  <definedNames>
    <definedName name="_xlnm.Print_Titles" localSheetId="1">'課程規畫表-必修'!$2:$4</definedName>
    <definedName name="_xlnm.Print_Titles" localSheetId="2">'課程規畫表-選修'!$1:$5</definedName>
  </definedNames>
  <calcPr fullCalcOnLoad="1"/>
</workbook>
</file>

<file path=xl/sharedStrings.xml><?xml version="1.0" encoding="utf-8"?>
<sst xmlns="http://schemas.openxmlformats.org/spreadsheetml/2006/main" count="746" uniqueCount="299">
  <si>
    <t>系所概要</t>
  </si>
  <si>
    <t>系所名稱</t>
  </si>
  <si>
    <t>班別</t>
  </si>
  <si>
    <t>教育目標</t>
  </si>
  <si>
    <t>編號</t>
  </si>
  <si>
    <t>項目內容</t>
  </si>
  <si>
    <t>學生核心能力</t>
  </si>
  <si>
    <t>開課單位</t>
  </si>
  <si>
    <t>備註</t>
  </si>
  <si>
    <t>中文課程名稱</t>
  </si>
  <si>
    <t>英文課程名稱</t>
  </si>
  <si>
    <t>規劃要點(附註)</t>
  </si>
  <si>
    <t>課程規畫表</t>
  </si>
  <si>
    <t>必修課程</t>
  </si>
  <si>
    <t>選修課程</t>
  </si>
  <si>
    <t>對應教育目標編號</t>
  </si>
  <si>
    <t>建議修課年級</t>
  </si>
  <si>
    <t>A</t>
  </si>
  <si>
    <t>C</t>
  </si>
  <si>
    <t>A</t>
  </si>
  <si>
    <t>U</t>
  </si>
  <si>
    <t>S</t>
  </si>
  <si>
    <t>財金系</t>
  </si>
  <si>
    <t>應數系</t>
  </si>
  <si>
    <t>Financial Law</t>
  </si>
  <si>
    <t>Insurance</t>
  </si>
  <si>
    <t>Computer Software for Finance</t>
  </si>
  <si>
    <t>Mortgage-Backed Security Markets</t>
  </si>
  <si>
    <t>Civil Law</t>
  </si>
  <si>
    <t>Portfolio Management</t>
  </si>
  <si>
    <t>Fixed Income Securities</t>
  </si>
  <si>
    <t>Project Finance Theory</t>
  </si>
  <si>
    <t>Introduction to asset Securitlization</t>
  </si>
  <si>
    <t>大二</t>
  </si>
  <si>
    <t>大三</t>
  </si>
  <si>
    <t>大四</t>
  </si>
  <si>
    <t>大一</t>
  </si>
  <si>
    <t xml:space="preserve">Management on Financial Markets and Institutions </t>
  </si>
  <si>
    <t>S</t>
  </si>
  <si>
    <t>經濟學(一)</t>
  </si>
  <si>
    <t>統計學(二)</t>
  </si>
  <si>
    <t>Intermediate Financial Management</t>
  </si>
  <si>
    <t>Economics (I)</t>
  </si>
  <si>
    <t>Economics (II)</t>
  </si>
  <si>
    <t>Statistics (II)</t>
  </si>
  <si>
    <t>計算機概論</t>
  </si>
  <si>
    <t>Introduction to Computer Science</t>
  </si>
  <si>
    <t>資產證券化概論</t>
  </si>
  <si>
    <t>Internal Audit Theory and Practice</t>
  </si>
  <si>
    <t>Database Management</t>
  </si>
  <si>
    <t>Merger and Acquisition Law</t>
  </si>
  <si>
    <t>Law of Negotiable Instruments</t>
  </si>
  <si>
    <t>Insurance Law</t>
  </si>
  <si>
    <t>Securities Exchange Law</t>
  </si>
  <si>
    <t>Economic Forecasting Methods</t>
  </si>
  <si>
    <t>Financial Market Trading Practices</t>
  </si>
  <si>
    <t xml:space="preserve">系所課程地圖            </t>
  </si>
  <si>
    <t>經濟學(二)</t>
  </si>
  <si>
    <t>會計學(二)</t>
  </si>
  <si>
    <t>管理學</t>
  </si>
  <si>
    <t>Management</t>
  </si>
  <si>
    <t>企業倫理</t>
  </si>
  <si>
    <t>經濟學(一)</t>
  </si>
  <si>
    <t>會計學(一)</t>
  </si>
  <si>
    <t>Accounting (II)</t>
  </si>
  <si>
    <t>財務管理</t>
  </si>
  <si>
    <t>統計學(一)</t>
  </si>
  <si>
    <t>商事法</t>
  </si>
  <si>
    <t>會計學(一)</t>
  </si>
  <si>
    <t>International Financial Markets</t>
  </si>
  <si>
    <t xml:space="preserve">Venture Capital and Private Equity </t>
  </si>
  <si>
    <t>Industrial Economic Analysis</t>
  </si>
  <si>
    <t>Managerial Accounting</t>
  </si>
  <si>
    <t>Game Theory and Its Applications</t>
  </si>
  <si>
    <t>Real Options and Technology Valuation</t>
  </si>
  <si>
    <t>金融實務研討</t>
  </si>
  <si>
    <t>A</t>
  </si>
  <si>
    <t>B</t>
  </si>
  <si>
    <t>C</t>
  </si>
  <si>
    <t>D</t>
  </si>
  <si>
    <t>E</t>
  </si>
  <si>
    <t>F</t>
  </si>
  <si>
    <t>G</t>
  </si>
  <si>
    <t>H</t>
  </si>
  <si>
    <t>團隊合作</t>
  </si>
  <si>
    <t>協調整合</t>
  </si>
  <si>
    <t>ABE</t>
  </si>
  <si>
    <t>大學部</t>
  </si>
  <si>
    <t>財務金融學系</t>
  </si>
  <si>
    <t>表達溝通</t>
  </si>
  <si>
    <t>AB</t>
  </si>
  <si>
    <t>BEH</t>
  </si>
  <si>
    <t>BF</t>
  </si>
  <si>
    <t>AB</t>
  </si>
  <si>
    <t>BFG</t>
  </si>
  <si>
    <t>ABF</t>
  </si>
  <si>
    <t>CFG</t>
  </si>
  <si>
    <t>BCH</t>
  </si>
  <si>
    <t>BG</t>
  </si>
  <si>
    <t>BCF</t>
  </si>
  <si>
    <t>創意</t>
  </si>
  <si>
    <t>全球意識</t>
  </si>
  <si>
    <t>中文課程名稱</t>
  </si>
  <si>
    <t>英文課程名稱</t>
  </si>
  <si>
    <t>規劃要點(附註)</t>
  </si>
  <si>
    <t>對應核心能力編號</t>
  </si>
  <si>
    <t>建議修課年級</t>
  </si>
  <si>
    <t>A</t>
  </si>
  <si>
    <t>B</t>
  </si>
  <si>
    <t>C</t>
  </si>
  <si>
    <t>D</t>
  </si>
  <si>
    <t>E</t>
  </si>
  <si>
    <t>F</t>
  </si>
  <si>
    <t>G</t>
  </si>
  <si>
    <t>H</t>
  </si>
  <si>
    <t>對應核心能力編號</t>
  </si>
  <si>
    <t>獨立分析</t>
  </si>
  <si>
    <t>專業知識與應用</t>
  </si>
  <si>
    <t>創意</t>
  </si>
  <si>
    <t>企業倫理</t>
  </si>
  <si>
    <t>表達溝通</t>
  </si>
  <si>
    <t>協調整合</t>
  </si>
  <si>
    <t>管理學院</t>
  </si>
  <si>
    <t>Accounting (I)</t>
  </si>
  <si>
    <t>Seminar on Entrepreneurs</t>
  </si>
  <si>
    <t>Seminar on Management</t>
  </si>
  <si>
    <t>CF</t>
  </si>
  <si>
    <t>管理講座</t>
  </si>
  <si>
    <t>U</t>
  </si>
  <si>
    <t>管理學院</t>
  </si>
  <si>
    <t>BCFH</t>
  </si>
  <si>
    <t>英語</t>
  </si>
  <si>
    <t>英語</t>
  </si>
  <si>
    <t>ABD</t>
  </si>
  <si>
    <t>BDF</t>
  </si>
  <si>
    <t>BDG</t>
  </si>
  <si>
    <t>BDH</t>
  </si>
  <si>
    <t>對應核心能力百分比</t>
  </si>
  <si>
    <t>Statistics (I)</t>
  </si>
  <si>
    <t>Statistics (II)</t>
  </si>
  <si>
    <t xml:space="preserve">Commercial Law </t>
  </si>
  <si>
    <t>Financial Management</t>
  </si>
  <si>
    <t>Business ethics</t>
  </si>
  <si>
    <t>Calculus (II)</t>
  </si>
  <si>
    <t>BCDH</t>
  </si>
  <si>
    <t>BFGH</t>
  </si>
  <si>
    <t>國際觀</t>
  </si>
  <si>
    <t>企業倫理</t>
  </si>
  <si>
    <t>ABCGH</t>
  </si>
  <si>
    <t>Financial Time Series Analysis</t>
  </si>
  <si>
    <t>A</t>
  </si>
  <si>
    <t>B</t>
  </si>
  <si>
    <t>C</t>
  </si>
  <si>
    <t>D</t>
  </si>
  <si>
    <t>大三</t>
  </si>
  <si>
    <t>S</t>
  </si>
  <si>
    <t>Accounting (I)</t>
  </si>
  <si>
    <t>Statistics (I)</t>
  </si>
  <si>
    <t>Economics (I)</t>
  </si>
  <si>
    <t>Economics (II)</t>
  </si>
  <si>
    <t>Intermediate Accounting(II)</t>
  </si>
  <si>
    <t>Mathematical Statistics (I)</t>
  </si>
  <si>
    <t>Mathematical Statistics(II)</t>
  </si>
  <si>
    <t>大二</t>
  </si>
  <si>
    <t>院核心課程(必修)</t>
  </si>
  <si>
    <t>財務軟體應用</t>
  </si>
  <si>
    <t>證券投資分析</t>
  </si>
  <si>
    <t>民法概要</t>
  </si>
  <si>
    <t>產業經濟分析</t>
  </si>
  <si>
    <t>財務風險管理</t>
  </si>
  <si>
    <t>投資銀行管理</t>
  </si>
  <si>
    <t>資產管理</t>
  </si>
  <si>
    <t>固定收益證券</t>
  </si>
  <si>
    <t>專案融資理論</t>
  </si>
  <si>
    <t>國際金融市場</t>
  </si>
  <si>
    <t>賽局理論與應用</t>
  </si>
  <si>
    <t>實質選擇權與技術評價</t>
  </si>
  <si>
    <t>抵押放款證券</t>
  </si>
  <si>
    <t>金融法規</t>
  </si>
  <si>
    <t>創業投資與私募股權</t>
  </si>
  <si>
    <t>內部稽核理論與實務</t>
  </si>
  <si>
    <t>金融市場實務交易</t>
  </si>
  <si>
    <t>11門課程皆為「必修」</t>
  </si>
  <si>
    <t>2門講座課程擇1門為選修，若同時修習2門，其中一門學分計入外系12學分內。</t>
  </si>
  <si>
    <t>Seminar in Finance</t>
  </si>
  <si>
    <t>財務專題研討</t>
  </si>
  <si>
    <t>企業合併與收購</t>
  </si>
  <si>
    <t>企業評價分析</t>
  </si>
  <si>
    <t>Advanced Accounting</t>
  </si>
  <si>
    <t>FG</t>
  </si>
  <si>
    <t>Seminar on Financial Management Practice</t>
  </si>
  <si>
    <t>產業專題研討</t>
  </si>
  <si>
    <t>Microeconomics</t>
  </si>
  <si>
    <t>Intermediate Accounting (I)</t>
  </si>
  <si>
    <t>Futures and Options</t>
  </si>
  <si>
    <t>Money and Banking</t>
  </si>
  <si>
    <t>International Financial Management</t>
  </si>
  <si>
    <t>Financial Statement Analysis</t>
  </si>
  <si>
    <t>Investment</t>
  </si>
  <si>
    <t>Econometrics</t>
  </si>
  <si>
    <t>Analysis of Business Valuatin</t>
  </si>
  <si>
    <t>Security Investment Analysis</t>
  </si>
  <si>
    <t>Financial Risk Management</t>
  </si>
  <si>
    <t>Investment Banking Management</t>
  </si>
  <si>
    <t>BD</t>
  </si>
  <si>
    <r>
      <t>AB</t>
    </r>
    <r>
      <rPr>
        <sz val="12"/>
        <color indexed="8"/>
        <rFont val="Times New Roman"/>
        <family val="1"/>
      </rPr>
      <t>G</t>
    </r>
  </si>
  <si>
    <t>ABD</t>
  </si>
  <si>
    <t>先修科目財務管理</t>
  </si>
  <si>
    <t>先修科目會計學或會計學(一)"或"會計學原理</t>
  </si>
  <si>
    <t>財務報表分析</t>
  </si>
  <si>
    <t>中級會計學(二)</t>
  </si>
  <si>
    <t>財務時間序列分析</t>
  </si>
  <si>
    <t>高級會計學</t>
  </si>
  <si>
    <t>先修科目「 經濟學(一)」或「經濟學原理」或「經濟學原理(一)」或「經濟學導論」</t>
  </si>
  <si>
    <t>先修科目 統計學(一)」及「統計學(二)」</t>
  </si>
  <si>
    <t>英文授課</t>
  </si>
  <si>
    <t>中級會計學(一)</t>
  </si>
  <si>
    <t>管理會計學</t>
  </si>
  <si>
    <t>Macroeconomics</t>
  </si>
  <si>
    <t>投資學(一)</t>
  </si>
  <si>
    <t>財務管理(一)</t>
  </si>
  <si>
    <t>金融市場與機構管理(一)</t>
  </si>
  <si>
    <t>Financial Market and Institution Management  (I)</t>
  </si>
  <si>
    <t>全方位管理知識</t>
  </si>
  <si>
    <t>先修科目 統計學(一)」及「統計學(二)」</t>
  </si>
  <si>
    <t>ABH</t>
  </si>
  <si>
    <t>Calculus (I)</t>
  </si>
  <si>
    <t>ACH</t>
  </si>
  <si>
    <t>CDG</t>
  </si>
  <si>
    <t>CDH</t>
  </si>
  <si>
    <t>ABH</t>
  </si>
  <si>
    <t>CGH</t>
  </si>
  <si>
    <t>ADG</t>
  </si>
  <si>
    <t>ABE</t>
  </si>
  <si>
    <t>ABG</t>
  </si>
  <si>
    <t>DFG</t>
  </si>
  <si>
    <t>ABF</t>
  </si>
  <si>
    <t>ABE</t>
  </si>
  <si>
    <t>Business Mergers and Acquisitions</t>
  </si>
  <si>
    <t>不計財金系畢業學分</t>
  </si>
  <si>
    <t>A</t>
  </si>
  <si>
    <t>Seminar in Industrial Studies</t>
  </si>
  <si>
    <t>Analysis and Application of Big Data</t>
  </si>
  <si>
    <t>Practice and Security of BlockChain</t>
  </si>
  <si>
    <t>大三</t>
  </si>
  <si>
    <t>AB</t>
  </si>
  <si>
    <t>GH</t>
  </si>
  <si>
    <t>CD</t>
  </si>
  <si>
    <t>Applied Statistics With R Programming</t>
  </si>
  <si>
    <t>證券交易法</t>
  </si>
  <si>
    <t>表達溝通</t>
  </si>
  <si>
    <t>協調整合</t>
  </si>
  <si>
    <t>創意</t>
  </si>
  <si>
    <t>全球意識</t>
  </si>
  <si>
    <t>專業知識與應用</t>
  </si>
  <si>
    <t>獨立分析</t>
  </si>
  <si>
    <t>AB</t>
  </si>
  <si>
    <t>保險法</t>
  </si>
  <si>
    <t>票據法</t>
  </si>
  <si>
    <t>企業併購法</t>
  </si>
  <si>
    <t>大數據分析與應用</t>
  </si>
  <si>
    <t>區塊鏈實務與安全</t>
  </si>
  <si>
    <r>
      <t>應用統計與</t>
    </r>
    <r>
      <rPr>
        <sz val="12"/>
        <color indexed="8"/>
        <rFont val="Times New Roman"/>
        <family val="1"/>
      </rPr>
      <t>R</t>
    </r>
    <r>
      <rPr>
        <sz val="12"/>
        <color indexed="8"/>
        <rFont val="標楷體"/>
        <family val="4"/>
      </rPr>
      <t>語言</t>
    </r>
  </si>
  <si>
    <t>保險學</t>
  </si>
  <si>
    <t>經濟預測方法</t>
  </si>
  <si>
    <t>高等統計學(一)</t>
  </si>
  <si>
    <t>高等統計學(二)</t>
  </si>
  <si>
    <t>資料庫管理</t>
  </si>
  <si>
    <t xml:space="preserve">Business Computer Programming </t>
  </si>
  <si>
    <t>新增課程</t>
  </si>
  <si>
    <t>外系</t>
  </si>
  <si>
    <t>Accounting (II)</t>
  </si>
  <si>
    <t>大二</t>
  </si>
  <si>
    <t>大三</t>
  </si>
  <si>
    <t>大四</t>
  </si>
  <si>
    <t>大三</t>
  </si>
  <si>
    <t>大四</t>
  </si>
  <si>
    <t>大二</t>
  </si>
  <si>
    <t>企業倫理</t>
  </si>
  <si>
    <t>企業家講座</t>
  </si>
  <si>
    <t>計算機概論</t>
  </si>
  <si>
    <t>微積分(一)</t>
  </si>
  <si>
    <t>微積分(二)</t>
  </si>
  <si>
    <t>統計學(一)</t>
  </si>
  <si>
    <t>財務管理</t>
  </si>
  <si>
    <t>中級財務管理</t>
  </si>
  <si>
    <t>個體經濟學</t>
  </si>
  <si>
    <t>貨幣銀行學</t>
  </si>
  <si>
    <t>投資學</t>
  </si>
  <si>
    <t>基礎計量經濟學</t>
  </si>
  <si>
    <t>期貨與選擇權</t>
  </si>
  <si>
    <t>國際財務管理</t>
  </si>
  <si>
    <t>金融市場與機構管理</t>
  </si>
  <si>
    <t>AI人工智慧創新與應用</t>
  </si>
  <si>
    <t>總體經濟學</t>
  </si>
  <si>
    <t>Artificial intelligence innovation and application</t>
  </si>
  <si>
    <t>大四</t>
  </si>
  <si>
    <t>財金系</t>
  </si>
  <si>
    <t>商業程式設計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</si>
</sst>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 "/>
    <numFmt numFmtId="186" formatCode="0_);[Red]\(0\)"/>
    <numFmt numFmtId="187" formatCode="[$€-2]\ #,##0.00_);[Red]\([$€-2]\ #,##0.00\)"/>
  </numFmts>
  <fonts count="8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b/>
      <sz val="12"/>
      <color indexed="8"/>
      <name val="標楷體"/>
      <family val="4"/>
    </font>
    <font>
      <b/>
      <sz val="16"/>
      <color indexed="8"/>
      <name val="標楷體"/>
      <family val="4"/>
    </font>
    <font>
      <b/>
      <sz val="14"/>
      <color indexed="8"/>
      <name val="標楷體"/>
      <family val="4"/>
    </font>
    <font>
      <sz val="8"/>
      <color indexed="8"/>
      <name val="新細明體"/>
      <family val="1"/>
    </font>
    <font>
      <sz val="9"/>
      <color indexed="8"/>
      <name val="標楷體"/>
      <family val="4"/>
    </font>
    <font>
      <sz val="8"/>
      <color indexed="8"/>
      <name val="標楷體"/>
      <family val="4"/>
    </font>
    <font>
      <sz val="14"/>
      <color indexed="8"/>
      <name val="標楷體"/>
      <family val="4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u val="single"/>
      <sz val="10.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.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細明體"/>
      <family val="3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strike/>
      <sz val="10"/>
      <color indexed="8"/>
      <name val="Times New Roman"/>
      <family val="1"/>
    </font>
    <font>
      <sz val="6"/>
      <color indexed="8"/>
      <name val="新細明體"/>
      <family val="1"/>
    </font>
    <font>
      <b/>
      <sz val="12"/>
      <color indexed="10"/>
      <name val="Times New Roman"/>
      <family val="1"/>
    </font>
    <font>
      <b/>
      <sz val="10"/>
      <color indexed="10"/>
      <name val="新細明體"/>
      <family val="1"/>
    </font>
    <font>
      <sz val="10"/>
      <color indexed="8"/>
      <name val="新細明體"/>
      <family val="1"/>
    </font>
    <font>
      <u val="single"/>
      <sz val="7"/>
      <color indexed="8"/>
      <name val="新細明體"/>
      <family val="1"/>
    </font>
    <font>
      <sz val="7"/>
      <color indexed="8"/>
      <name val="新細明體"/>
      <family val="1"/>
    </font>
    <font>
      <u val="single"/>
      <sz val="8"/>
      <color indexed="8"/>
      <name val="新細明體"/>
      <family val="1"/>
    </font>
    <font>
      <sz val="12"/>
      <color theme="0"/>
      <name val="Calibri"/>
      <family val="1"/>
    </font>
    <font>
      <u val="single"/>
      <sz val="10.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.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2"/>
      <color theme="1"/>
      <name val="細明體"/>
      <family val="3"/>
    </font>
    <font>
      <sz val="12"/>
      <color theme="1"/>
      <name val="標楷體"/>
      <family val="4"/>
    </font>
    <font>
      <sz val="10"/>
      <color theme="1"/>
      <name val="標楷體"/>
      <family val="4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新細明體"/>
      <family val="1"/>
    </font>
    <font>
      <sz val="10"/>
      <color rgb="FFFF0000"/>
      <name val="Times New Roman"/>
      <family val="1"/>
    </font>
    <font>
      <strike/>
      <sz val="10"/>
      <color theme="1"/>
      <name val="Times New Roman"/>
      <family val="1"/>
    </font>
    <font>
      <sz val="6"/>
      <color theme="1"/>
      <name val="新細明體"/>
      <family val="1"/>
    </font>
    <font>
      <sz val="8"/>
      <color theme="1"/>
      <name val="新細明體"/>
      <family val="1"/>
    </font>
    <font>
      <sz val="6"/>
      <color theme="1"/>
      <name val="Calibri"/>
      <family val="1"/>
    </font>
    <font>
      <b/>
      <sz val="12"/>
      <color rgb="FFFF0000"/>
      <name val="Times New Roman"/>
      <family val="1"/>
    </font>
    <font>
      <b/>
      <sz val="10"/>
      <color rgb="FFFF0000"/>
      <name val="Calibri"/>
      <family val="1"/>
    </font>
    <font>
      <sz val="12"/>
      <color rgb="FF000000"/>
      <name val="標楷體"/>
      <family val="4"/>
    </font>
    <font>
      <sz val="10"/>
      <color theme="1"/>
      <name val="Calibri"/>
      <family val="1"/>
    </font>
    <font>
      <sz val="10"/>
      <color theme="1"/>
      <name val="新細明體"/>
      <family val="1"/>
    </font>
    <font>
      <u val="single"/>
      <sz val="7"/>
      <color theme="1"/>
      <name val="新細明體"/>
      <family val="1"/>
    </font>
    <font>
      <sz val="7"/>
      <color theme="1"/>
      <name val="新細明體"/>
      <family val="1"/>
    </font>
    <font>
      <u val="single"/>
      <sz val="8"/>
      <color theme="1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thin"/>
      <right style="thin"/>
      <top style="thin"/>
      <bottom style="thin"/>
    </border>
    <border>
      <left/>
      <right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n"/>
      <top/>
      <bottom/>
    </border>
    <border>
      <left style="thin"/>
      <right style="double"/>
      <top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/>
      <right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1" fillId="0" borderId="0" applyFont="0" applyFill="0" applyBorder="0" applyAlignment="0" applyProtection="0"/>
    <xf numFmtId="0" fontId="4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1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3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top" textRotation="255" wrapText="1"/>
    </xf>
    <xf numFmtId="0" fontId="10" fillId="0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62" fillId="0" borderId="12" xfId="0" applyFont="1" applyFill="1" applyBorder="1" applyAlignment="1">
      <alignment horizontal="justify" vertical="center"/>
    </xf>
    <xf numFmtId="0" fontId="62" fillId="0" borderId="12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justify" vertical="center"/>
    </xf>
    <xf numFmtId="0" fontId="64" fillId="0" borderId="16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4" fillId="0" borderId="19" xfId="0" applyFont="1" applyFill="1" applyBorder="1" applyAlignment="1">
      <alignment vertical="center" wrapText="1"/>
    </xf>
    <xf numFmtId="0" fontId="62" fillId="0" borderId="20" xfId="0" applyFont="1" applyBorder="1" applyAlignment="1">
      <alignment horizontal="center" vertical="center" wrapText="1"/>
    </xf>
    <xf numFmtId="0" fontId="64" fillId="0" borderId="21" xfId="0" applyFont="1" applyFill="1" applyBorder="1" applyAlignment="1">
      <alignment vertical="center" wrapText="1"/>
    </xf>
    <xf numFmtId="0" fontId="62" fillId="0" borderId="22" xfId="0" applyFont="1" applyBorder="1" applyAlignment="1">
      <alignment horizontal="center" vertical="center" wrapText="1"/>
    </xf>
    <xf numFmtId="0" fontId="64" fillId="0" borderId="21" xfId="0" applyFont="1" applyFill="1" applyBorder="1" applyAlignment="1">
      <alignment vertical="center"/>
    </xf>
    <xf numFmtId="0" fontId="64" fillId="0" borderId="22" xfId="0" applyFont="1" applyBorder="1" applyAlignment="1">
      <alignment vertical="center"/>
    </xf>
    <xf numFmtId="0" fontId="64" fillId="0" borderId="21" xfId="0" applyFont="1" applyBorder="1" applyAlignment="1">
      <alignment vertical="center"/>
    </xf>
    <xf numFmtId="0" fontId="65" fillId="0" borderId="17" xfId="0" applyFont="1" applyBorder="1" applyAlignment="1">
      <alignment vertical="center"/>
    </xf>
    <xf numFmtId="0" fontId="65" fillId="0" borderId="21" xfId="0" applyFont="1" applyBorder="1" applyAlignment="1">
      <alignment vertical="center"/>
    </xf>
    <xf numFmtId="0" fontId="65" fillId="0" borderId="22" xfId="0" applyFont="1" applyBorder="1" applyAlignment="1">
      <alignment vertical="center"/>
    </xf>
    <xf numFmtId="0" fontId="65" fillId="0" borderId="18" xfId="0" applyFont="1" applyBorder="1" applyAlignment="1">
      <alignment vertical="center"/>
    </xf>
    <xf numFmtId="0" fontId="65" fillId="0" borderId="23" xfId="0" applyFont="1" applyBorder="1" applyAlignment="1">
      <alignment vertical="center"/>
    </xf>
    <xf numFmtId="0" fontId="65" fillId="0" borderId="24" xfId="0" applyFont="1" applyBorder="1" applyAlignment="1">
      <alignment vertical="center"/>
    </xf>
    <xf numFmtId="0" fontId="64" fillId="0" borderId="25" xfId="0" applyFont="1" applyFill="1" applyBorder="1" applyAlignment="1">
      <alignment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justify" vertical="center" wrapText="1"/>
    </xf>
    <xf numFmtId="0" fontId="68" fillId="0" borderId="12" xfId="0" applyFont="1" applyFill="1" applyBorder="1" applyAlignment="1">
      <alignment vertical="center" wrapText="1"/>
    </xf>
    <xf numFmtId="0" fontId="62" fillId="0" borderId="12" xfId="0" applyFont="1" applyFill="1" applyBorder="1" applyAlignment="1">
      <alignment vertical="center"/>
    </xf>
    <xf numFmtId="0" fontId="64" fillId="0" borderId="25" xfId="0" applyFont="1" applyFill="1" applyBorder="1" applyAlignment="1">
      <alignment horizontal="justify" vertical="center"/>
    </xf>
    <xf numFmtId="0" fontId="64" fillId="0" borderId="12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justify" vertical="center"/>
    </xf>
    <xf numFmtId="0" fontId="62" fillId="0" borderId="27" xfId="0" applyFont="1" applyFill="1" applyBorder="1" applyAlignment="1">
      <alignment horizontal="justify" vertical="center"/>
    </xf>
    <xf numFmtId="0" fontId="62" fillId="0" borderId="27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center" vertical="center" wrapText="1"/>
    </xf>
    <xf numFmtId="0" fontId="67" fillId="0" borderId="27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/>
    </xf>
    <xf numFmtId="0" fontId="71" fillId="0" borderId="22" xfId="0" applyFont="1" applyFill="1" applyBorder="1" applyAlignment="1">
      <alignment horizontal="justify" vertical="center" wrapText="1"/>
    </xf>
    <xf numFmtId="0" fontId="72" fillId="0" borderId="22" xfId="0" applyFont="1" applyFill="1" applyBorder="1" applyAlignment="1">
      <alignment horizontal="justify" vertical="center" wrapText="1"/>
    </xf>
    <xf numFmtId="0" fontId="72" fillId="0" borderId="24" xfId="0" applyFont="1" applyFill="1" applyBorder="1" applyAlignment="1">
      <alignment horizontal="justify" vertical="center"/>
    </xf>
    <xf numFmtId="0" fontId="73" fillId="0" borderId="22" xfId="0" applyFont="1" applyFill="1" applyBorder="1" applyAlignment="1">
      <alignment vertical="center"/>
    </xf>
    <xf numFmtId="0" fontId="71" fillId="0" borderId="22" xfId="0" applyFont="1" applyFill="1" applyBorder="1" applyAlignment="1">
      <alignment vertical="center"/>
    </xf>
    <xf numFmtId="0" fontId="71" fillId="0" borderId="22" xfId="0" applyFont="1" applyFill="1" applyBorder="1" applyAlignment="1">
      <alignment horizontal="justify" vertical="center"/>
    </xf>
    <xf numFmtId="0" fontId="71" fillId="0" borderId="22" xfId="0" applyFont="1" applyFill="1" applyBorder="1" applyAlignment="1">
      <alignment vertical="center"/>
    </xf>
    <xf numFmtId="0" fontId="0" fillId="0" borderId="12" xfId="0" applyFill="1" applyBorder="1" applyAlignment="1">
      <alignment vertical="justify"/>
    </xf>
    <xf numFmtId="0" fontId="64" fillId="0" borderId="27" xfId="0" applyFont="1" applyFill="1" applyBorder="1" applyAlignment="1">
      <alignment horizontal="center" vertical="center" wrapText="1"/>
    </xf>
    <xf numFmtId="0" fontId="73" fillId="0" borderId="22" xfId="0" applyFont="1" applyFill="1" applyBorder="1" applyAlignment="1">
      <alignment vertical="center" wrapText="1"/>
    </xf>
    <xf numFmtId="0" fontId="73" fillId="0" borderId="24" xfId="0" applyFont="1" applyFill="1" applyBorder="1" applyAlignment="1">
      <alignment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5" fillId="0" borderId="22" xfId="0" applyFont="1" applyFill="1" applyBorder="1" applyAlignment="1">
      <alignment horizontal="left" vertical="center"/>
    </xf>
    <xf numFmtId="0" fontId="64" fillId="0" borderId="25" xfId="0" applyFont="1" applyFill="1" applyBorder="1" applyAlignment="1">
      <alignment horizontal="justify" vertical="justify"/>
    </xf>
    <xf numFmtId="0" fontId="76" fillId="0" borderId="25" xfId="0" applyFont="1" applyFill="1" applyBorder="1" applyAlignment="1">
      <alignment horizontal="justify" vertical="justify"/>
    </xf>
    <xf numFmtId="0" fontId="72" fillId="0" borderId="22" xfId="0" applyFont="1" applyFill="1" applyBorder="1" applyAlignment="1">
      <alignment horizontal="justify" vertical="center"/>
    </xf>
    <xf numFmtId="0" fontId="64" fillId="0" borderId="26" xfId="0" applyFont="1" applyFill="1" applyBorder="1" applyAlignment="1">
      <alignment vertical="center" wrapText="1"/>
    </xf>
    <xf numFmtId="0" fontId="77" fillId="0" borderId="12" xfId="0" applyFont="1" applyFill="1" applyBorder="1" applyAlignment="1">
      <alignment vertical="center"/>
    </xf>
    <xf numFmtId="186" fontId="66" fillId="0" borderId="12" xfId="0" applyNumberFormat="1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vertical="center"/>
    </xf>
    <xf numFmtId="186" fontId="78" fillId="0" borderId="12" xfId="0" applyNumberFormat="1" applyFont="1" applyFill="1" applyBorder="1" applyAlignment="1">
      <alignment vertical="center"/>
    </xf>
    <xf numFmtId="0" fontId="77" fillId="0" borderId="2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4" fillId="0" borderId="29" xfId="0" applyFont="1" applyBorder="1" applyAlignment="1">
      <alignment vertical="center"/>
    </xf>
    <xf numFmtId="0" fontId="64" fillId="0" borderId="30" xfId="0" applyFont="1" applyBorder="1" applyAlignment="1">
      <alignment vertical="center"/>
    </xf>
    <xf numFmtId="0" fontId="64" fillId="0" borderId="21" xfId="0" applyFont="1" applyBorder="1" applyAlignment="1">
      <alignment vertical="center"/>
    </xf>
    <xf numFmtId="0" fontId="64" fillId="0" borderId="2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64" fillId="0" borderId="29" xfId="0" applyFont="1" applyBorder="1" applyAlignment="1">
      <alignment horizontal="left" vertical="center"/>
    </xf>
    <xf numFmtId="0" fontId="64" fillId="0" borderId="30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4" fillId="0" borderId="40" xfId="0" applyFont="1" applyBorder="1" applyAlignment="1">
      <alignment vertical="center"/>
    </xf>
    <xf numFmtId="0" fontId="64" fillId="0" borderId="41" xfId="0" applyFont="1" applyBorder="1" applyAlignment="1">
      <alignment vertical="center"/>
    </xf>
    <xf numFmtId="0" fontId="64" fillId="0" borderId="23" xfId="0" applyFont="1" applyBorder="1" applyAlignment="1">
      <alignment vertical="center"/>
    </xf>
    <xf numFmtId="0" fontId="64" fillId="0" borderId="24" xfId="0" applyFont="1" applyBorder="1" applyAlignment="1">
      <alignment vertical="center"/>
    </xf>
    <xf numFmtId="0" fontId="64" fillId="0" borderId="42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9" fillId="0" borderId="22" xfId="0" applyFont="1" applyFill="1" applyBorder="1" applyAlignment="1">
      <alignment horizontal="justify" vertical="center"/>
    </xf>
    <xf numFmtId="0" fontId="80" fillId="0" borderId="22" xfId="0" applyFont="1" applyFill="1" applyBorder="1" applyAlignment="1">
      <alignment horizontal="justify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1" fillId="0" borderId="22" xfId="0" applyFont="1" applyFill="1" applyBorder="1" applyAlignment="1">
      <alignment horizontal="justify" vertical="center"/>
    </xf>
    <xf numFmtId="0" fontId="72" fillId="0" borderId="22" xfId="0" applyFont="1" applyFill="1" applyBorder="1" applyAlignment="1">
      <alignment horizontal="justify" vertical="center"/>
    </xf>
    <xf numFmtId="0" fontId="11" fillId="34" borderId="25" xfId="0" applyFont="1" applyFill="1" applyBorder="1" applyAlignment="1">
      <alignment horizontal="left" vertical="center"/>
    </xf>
    <xf numFmtId="0" fontId="11" fillId="34" borderId="12" xfId="0" applyFont="1" applyFill="1" applyBorder="1" applyAlignment="1">
      <alignment horizontal="left" vertical="center"/>
    </xf>
    <xf numFmtId="0" fontId="11" fillId="34" borderId="22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33" borderId="25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0">
      <selection activeCell="B9" sqref="B9:C9"/>
    </sheetView>
  </sheetViews>
  <sheetFormatPr defaultColWidth="9.00390625" defaultRowHeight="15.75"/>
  <cols>
    <col min="1" max="1" width="10.25390625" style="2" customWidth="1"/>
    <col min="2" max="2" width="46.375" style="1" customWidth="1"/>
    <col min="3" max="3" width="27.375" style="1" customWidth="1"/>
    <col min="4" max="16384" width="9.00390625" style="1" customWidth="1"/>
  </cols>
  <sheetData>
    <row r="1" spans="1:3" ht="16.5">
      <c r="A1" s="84" t="s">
        <v>56</v>
      </c>
      <c r="B1" s="84"/>
      <c r="C1" s="84"/>
    </row>
    <row r="2" spans="1:3" ht="17.25" thickBot="1">
      <c r="A2" s="85"/>
      <c r="B2" s="85"/>
      <c r="C2" s="85"/>
    </row>
    <row r="3" spans="1:3" ht="25.5" customHeight="1" thickBot="1" thickTop="1">
      <c r="A3" s="94" t="s">
        <v>0</v>
      </c>
      <c r="B3" s="95"/>
      <c r="C3" s="96"/>
    </row>
    <row r="4" spans="1:3" ht="18" thickBot="1" thickTop="1">
      <c r="A4" s="4" t="s">
        <v>1</v>
      </c>
      <c r="B4" s="90" t="s">
        <v>88</v>
      </c>
      <c r="C4" s="91"/>
    </row>
    <row r="5" spans="1:3" ht="18" thickBot="1" thickTop="1">
      <c r="A5" s="3" t="s">
        <v>2</v>
      </c>
      <c r="B5" s="92" t="s">
        <v>87</v>
      </c>
      <c r="C5" s="93"/>
    </row>
    <row r="6" spans="1:3" ht="18" thickBot="1" thickTop="1">
      <c r="A6" s="102"/>
      <c r="B6" s="102"/>
      <c r="C6" s="102"/>
    </row>
    <row r="7" spans="1:3" ht="25.5" customHeight="1" thickBot="1" thickTop="1">
      <c r="A7" s="97" t="s">
        <v>3</v>
      </c>
      <c r="B7" s="98"/>
      <c r="C7" s="99"/>
    </row>
    <row r="8" spans="1:3" ht="18" thickBot="1" thickTop="1">
      <c r="A8" s="5" t="s">
        <v>4</v>
      </c>
      <c r="B8" s="103" t="s">
        <v>5</v>
      </c>
      <c r="C8" s="104"/>
    </row>
    <row r="9" spans="1:3" ht="17.25" thickTop="1">
      <c r="A9" s="25" t="s">
        <v>107</v>
      </c>
      <c r="B9" s="105" t="s">
        <v>223</v>
      </c>
      <c r="C9" s="106"/>
    </row>
    <row r="10" spans="1:3" ht="16.5">
      <c r="A10" s="25" t="s">
        <v>108</v>
      </c>
      <c r="B10" s="86" t="s">
        <v>146</v>
      </c>
      <c r="C10" s="87"/>
    </row>
    <row r="11" spans="1:3" ht="16.5">
      <c r="A11" s="25" t="s">
        <v>109</v>
      </c>
      <c r="B11" s="86" t="s">
        <v>147</v>
      </c>
      <c r="C11" s="87"/>
    </row>
    <row r="12" spans="1:3" ht="16.5">
      <c r="A12" s="25" t="s">
        <v>110</v>
      </c>
      <c r="B12" s="100" t="s">
        <v>84</v>
      </c>
      <c r="C12" s="101"/>
    </row>
    <row r="13" spans="1:3" ht="16.5">
      <c r="A13" s="26"/>
      <c r="B13" s="88"/>
      <c r="C13" s="89"/>
    </row>
    <row r="14" spans="1:3" ht="16.5">
      <c r="A14" s="26"/>
      <c r="B14" s="100"/>
      <c r="C14" s="101"/>
    </row>
    <row r="15" spans="1:3" ht="16.5">
      <c r="A15" s="26"/>
      <c r="B15" s="88"/>
      <c r="C15" s="89"/>
    </row>
    <row r="16" spans="1:3" ht="16.5">
      <c r="A16" s="27"/>
      <c r="B16" s="109"/>
      <c r="C16" s="110"/>
    </row>
    <row r="17" spans="1:3" ht="16.5">
      <c r="A17" s="27"/>
      <c r="B17" s="88"/>
      <c r="C17" s="89"/>
    </row>
    <row r="18" spans="1:3" ht="17.25" thickBot="1">
      <c r="A18" s="28"/>
      <c r="B18" s="107"/>
      <c r="C18" s="108"/>
    </row>
    <row r="19" spans="1:3" ht="18" thickBot="1" thickTop="1">
      <c r="A19" s="12"/>
      <c r="B19" s="13"/>
      <c r="C19" s="13"/>
    </row>
    <row r="20" spans="1:3" ht="25.5" customHeight="1" thickBot="1" thickTop="1">
      <c r="A20" s="94" t="s">
        <v>6</v>
      </c>
      <c r="B20" s="95"/>
      <c r="C20" s="96"/>
    </row>
    <row r="21" spans="1:3" ht="18" thickBot="1" thickTop="1">
      <c r="A21" s="5" t="s">
        <v>4</v>
      </c>
      <c r="B21" s="15" t="s">
        <v>5</v>
      </c>
      <c r="C21" s="14" t="s">
        <v>15</v>
      </c>
    </row>
    <row r="22" spans="1:3" ht="17.25" thickTop="1">
      <c r="A22" s="29" t="s">
        <v>76</v>
      </c>
      <c r="B22" s="30" t="s">
        <v>116</v>
      </c>
      <c r="C22" s="31" t="s">
        <v>150</v>
      </c>
    </row>
    <row r="23" spans="1:3" ht="16.5">
      <c r="A23" s="26" t="s">
        <v>77</v>
      </c>
      <c r="B23" s="32" t="s">
        <v>117</v>
      </c>
      <c r="C23" s="33" t="s">
        <v>150</v>
      </c>
    </row>
    <row r="24" spans="1:3" ht="16.5">
      <c r="A24" s="26" t="s">
        <v>78</v>
      </c>
      <c r="B24" s="32" t="s">
        <v>100</v>
      </c>
      <c r="C24" s="33" t="s">
        <v>150</v>
      </c>
    </row>
    <row r="25" spans="1:3" ht="16.5">
      <c r="A25" s="26" t="s">
        <v>79</v>
      </c>
      <c r="B25" s="32" t="s">
        <v>101</v>
      </c>
      <c r="C25" s="33" t="s">
        <v>151</v>
      </c>
    </row>
    <row r="26" spans="1:3" ht="16.5">
      <c r="A26" s="26" t="s">
        <v>80</v>
      </c>
      <c r="B26" s="32" t="s">
        <v>131</v>
      </c>
      <c r="C26" s="33" t="s">
        <v>151</v>
      </c>
    </row>
    <row r="27" spans="1:3" ht="16.5">
      <c r="A27" s="26" t="s">
        <v>81</v>
      </c>
      <c r="B27" s="32" t="s">
        <v>61</v>
      </c>
      <c r="C27" s="33" t="s">
        <v>152</v>
      </c>
    </row>
    <row r="28" spans="1:3" ht="16.5">
      <c r="A28" s="26" t="s">
        <v>82</v>
      </c>
      <c r="B28" s="32" t="s">
        <v>89</v>
      </c>
      <c r="C28" s="33" t="s">
        <v>153</v>
      </c>
    </row>
    <row r="29" spans="1:3" ht="16.5">
      <c r="A29" s="26" t="s">
        <v>83</v>
      </c>
      <c r="B29" s="32" t="s">
        <v>85</v>
      </c>
      <c r="C29" s="33" t="s">
        <v>153</v>
      </c>
    </row>
    <row r="30" spans="1:3" ht="16.5">
      <c r="A30" s="27"/>
      <c r="B30" s="34"/>
      <c r="C30" s="35"/>
    </row>
    <row r="31" spans="1:3" ht="16.5">
      <c r="A31" s="27"/>
      <c r="B31" s="36"/>
      <c r="C31" s="35"/>
    </row>
    <row r="32" spans="1:3" ht="16.5">
      <c r="A32" s="27"/>
      <c r="B32" s="36"/>
      <c r="C32" s="35"/>
    </row>
    <row r="33" spans="1:3" ht="16.5">
      <c r="A33" s="27"/>
      <c r="B33" s="36"/>
      <c r="C33" s="35"/>
    </row>
    <row r="34" spans="1:3" ht="16.5">
      <c r="A34" s="27"/>
      <c r="B34" s="36"/>
      <c r="C34" s="35"/>
    </row>
    <row r="35" spans="1:3" ht="16.5">
      <c r="A35" s="27"/>
      <c r="B35" s="36"/>
      <c r="C35" s="35"/>
    </row>
    <row r="36" spans="1:3" ht="16.5">
      <c r="A36" s="27"/>
      <c r="B36" s="36"/>
      <c r="C36" s="35"/>
    </row>
    <row r="37" spans="1:3" ht="16.5">
      <c r="A37" s="27"/>
      <c r="B37" s="36"/>
      <c r="C37" s="35"/>
    </row>
    <row r="38" spans="1:3" ht="16.5">
      <c r="A38" s="37"/>
      <c r="B38" s="38"/>
      <c r="C38" s="39"/>
    </row>
    <row r="39" spans="1:3" ht="17.25" thickBot="1">
      <c r="A39" s="40"/>
      <c r="B39" s="41"/>
      <c r="C39" s="42"/>
    </row>
    <row r="40" ht="17.25" thickTop="1"/>
  </sheetData>
  <sheetProtection/>
  <mergeCells count="18">
    <mergeCell ref="A6:C6"/>
    <mergeCell ref="A20:C20"/>
    <mergeCell ref="B8:C8"/>
    <mergeCell ref="B9:C9"/>
    <mergeCell ref="B10:C10"/>
    <mergeCell ref="B17:C17"/>
    <mergeCell ref="B18:C18"/>
    <mergeCell ref="B16:C16"/>
    <mergeCell ref="A1:C2"/>
    <mergeCell ref="B11:C11"/>
    <mergeCell ref="B13:C13"/>
    <mergeCell ref="B15:C15"/>
    <mergeCell ref="B4:C4"/>
    <mergeCell ref="B5:C5"/>
    <mergeCell ref="A3:C3"/>
    <mergeCell ref="A7:C7"/>
    <mergeCell ref="B12:C12"/>
    <mergeCell ref="B14:C14"/>
  </mergeCells>
  <printOptions horizontalCentered="1" verticalCentered="1"/>
  <pageMargins left="0.7086614173228347" right="0.8661417322834646" top="0.7480314960629921" bottom="1.8110236220472442" header="0.31496062992125984" footer="0.31496062992125984"/>
  <pageSetup horizontalDpi="600" verticalDpi="600" orientation="portrait" paperSize="9" r:id="rId1"/>
  <headerFooter>
    <oddFooter>&amp;L&amp;"標楷體,標準"&amp;10※附註：
  1.各系所所屬之班別，含學士班、碩士班、博士班等，請分別填寫。
　　例如：資管學士班需填寫表二及表三；資管碩士班也須填寫表二及表三。
  2.教育目標及核心能力之代號皆以英文字母大寫為主。
  3.可依不同班（組）別填寫教育目標及核心能力。
規劃單位主管簽章&amp;"-,標準"&amp;12：&amp;C&amp;"標楷體,標準"&amp;10承辦人簽章：&amp;R&amp;"標楷體,標準"&amp;10年        月     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="70" zoomScaleNormal="70" zoomScalePageLayoutView="0" workbookViewId="0" topLeftCell="A1">
      <pane xSplit="1" ySplit="5" topLeftCell="B7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0" sqref="A40:IV50"/>
    </sheetView>
  </sheetViews>
  <sheetFormatPr defaultColWidth="9.00390625" defaultRowHeight="15.75"/>
  <cols>
    <col min="1" max="1" width="13.625" style="8" customWidth="1"/>
    <col min="2" max="2" width="21.625" style="8" customWidth="1"/>
    <col min="3" max="6" width="4.625" style="11" customWidth="1"/>
    <col min="7" max="7" width="8.125" style="8" customWidth="1"/>
    <col min="8" max="8" width="3.125" style="8" customWidth="1"/>
    <col min="9" max="9" width="3.50390625" style="8" customWidth="1"/>
    <col min="10" max="15" width="3.125" style="8" customWidth="1"/>
    <col min="16" max="16" width="3.125" style="7" hidden="1" customWidth="1"/>
    <col min="17" max="17" width="6.125" style="8" customWidth="1"/>
    <col min="18" max="19" width="9.75390625" style="8" customWidth="1"/>
    <col min="20" max="16384" width="9.00390625" style="8" customWidth="1"/>
  </cols>
  <sheetData>
    <row r="1" spans="1:19" ht="28.5" customHeight="1" thickBot="1">
      <c r="A1" s="111" t="s">
        <v>12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ht="29.25" customHeight="1" thickTop="1">
      <c r="A2" s="122" t="s">
        <v>9</v>
      </c>
      <c r="B2" s="114" t="s">
        <v>10</v>
      </c>
      <c r="C2" s="114" t="s">
        <v>11</v>
      </c>
      <c r="D2" s="114"/>
      <c r="E2" s="114"/>
      <c r="F2" s="114"/>
      <c r="G2" s="114" t="s">
        <v>115</v>
      </c>
      <c r="H2" s="114" t="s">
        <v>137</v>
      </c>
      <c r="I2" s="114"/>
      <c r="J2" s="114"/>
      <c r="K2" s="114"/>
      <c r="L2" s="114"/>
      <c r="M2" s="114"/>
      <c r="N2" s="114"/>
      <c r="O2" s="114"/>
      <c r="P2" s="114"/>
      <c r="Q2" s="114" t="s">
        <v>16</v>
      </c>
      <c r="R2" s="114" t="s">
        <v>7</v>
      </c>
      <c r="S2" s="124" t="s">
        <v>8</v>
      </c>
    </row>
    <row r="3" spans="1:19" ht="15" customHeight="1">
      <c r="A3" s="123"/>
      <c r="B3" s="115"/>
      <c r="C3" s="116">
        <v>1</v>
      </c>
      <c r="D3" s="116">
        <v>2</v>
      </c>
      <c r="E3" s="116">
        <v>3</v>
      </c>
      <c r="F3" s="116">
        <v>4</v>
      </c>
      <c r="G3" s="115"/>
      <c r="H3" s="9" t="s">
        <v>19</v>
      </c>
      <c r="I3" s="9" t="s">
        <v>77</v>
      </c>
      <c r="J3" s="9" t="s">
        <v>78</v>
      </c>
      <c r="K3" s="9" t="s">
        <v>79</v>
      </c>
      <c r="L3" s="9" t="s">
        <v>80</v>
      </c>
      <c r="M3" s="9" t="s">
        <v>81</v>
      </c>
      <c r="N3" s="9" t="s">
        <v>82</v>
      </c>
      <c r="O3" s="9" t="s">
        <v>83</v>
      </c>
      <c r="P3" s="10"/>
      <c r="Q3" s="115"/>
      <c r="R3" s="115"/>
      <c r="S3" s="125"/>
    </row>
    <row r="4" spans="1:19" ht="108.75" customHeight="1">
      <c r="A4" s="123"/>
      <c r="B4" s="115"/>
      <c r="C4" s="116"/>
      <c r="D4" s="116"/>
      <c r="E4" s="116"/>
      <c r="F4" s="116"/>
      <c r="G4" s="115"/>
      <c r="H4" s="16" t="s">
        <v>116</v>
      </c>
      <c r="I4" s="16" t="s">
        <v>117</v>
      </c>
      <c r="J4" s="16" t="s">
        <v>118</v>
      </c>
      <c r="K4" s="16" t="s">
        <v>101</v>
      </c>
      <c r="L4" s="16" t="s">
        <v>131</v>
      </c>
      <c r="M4" s="16" t="s">
        <v>119</v>
      </c>
      <c r="N4" s="16" t="s">
        <v>120</v>
      </c>
      <c r="O4" s="16" t="s">
        <v>121</v>
      </c>
      <c r="P4" s="17"/>
      <c r="Q4" s="115"/>
      <c r="R4" s="115"/>
      <c r="S4" s="125"/>
    </row>
    <row r="5" spans="1:19" ht="30" customHeight="1">
      <c r="A5" s="119" t="s">
        <v>164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1"/>
    </row>
    <row r="6" spans="1:19" ht="30" customHeight="1">
      <c r="A6" s="43" t="s">
        <v>62</v>
      </c>
      <c r="B6" s="19" t="s">
        <v>158</v>
      </c>
      <c r="C6" s="20" t="s">
        <v>20</v>
      </c>
      <c r="D6" s="20" t="s">
        <v>19</v>
      </c>
      <c r="E6" s="20" t="s">
        <v>38</v>
      </c>
      <c r="F6" s="20">
        <v>3</v>
      </c>
      <c r="G6" s="20" t="s">
        <v>204</v>
      </c>
      <c r="H6" s="44"/>
      <c r="I6" s="44">
        <v>70</v>
      </c>
      <c r="J6" s="44"/>
      <c r="K6" s="44">
        <v>30</v>
      </c>
      <c r="L6" s="44"/>
      <c r="M6" s="44"/>
      <c r="N6" s="44"/>
      <c r="O6" s="44"/>
      <c r="P6" s="45" t="e">
        <f>#N/A</f>
        <v>#N/A</v>
      </c>
      <c r="Q6" s="46" t="s">
        <v>36</v>
      </c>
      <c r="R6" s="22" t="s">
        <v>122</v>
      </c>
      <c r="S6" s="117" t="s">
        <v>182</v>
      </c>
    </row>
    <row r="7" spans="1:19" ht="30" customHeight="1">
      <c r="A7" s="43" t="s">
        <v>57</v>
      </c>
      <c r="B7" s="47" t="s">
        <v>159</v>
      </c>
      <c r="C7" s="20" t="s">
        <v>20</v>
      </c>
      <c r="D7" s="20" t="s">
        <v>19</v>
      </c>
      <c r="E7" s="20" t="s">
        <v>38</v>
      </c>
      <c r="F7" s="20">
        <v>3</v>
      </c>
      <c r="G7" s="20" t="s">
        <v>204</v>
      </c>
      <c r="H7" s="44"/>
      <c r="I7" s="44">
        <v>70</v>
      </c>
      <c r="J7" s="44"/>
      <c r="K7" s="44">
        <v>30</v>
      </c>
      <c r="L7" s="44"/>
      <c r="M7" s="44"/>
      <c r="N7" s="44"/>
      <c r="O7" s="44"/>
      <c r="P7" s="45" t="e">
        <f>#N/A</f>
        <v>#N/A</v>
      </c>
      <c r="Q7" s="46" t="s">
        <v>36</v>
      </c>
      <c r="R7" s="22" t="s">
        <v>122</v>
      </c>
      <c r="S7" s="118"/>
    </row>
    <row r="8" spans="1:19" ht="30" customHeight="1">
      <c r="A8" s="43" t="s">
        <v>63</v>
      </c>
      <c r="B8" s="19" t="s">
        <v>156</v>
      </c>
      <c r="C8" s="20" t="s">
        <v>20</v>
      </c>
      <c r="D8" s="20" t="s">
        <v>19</v>
      </c>
      <c r="E8" s="20" t="s">
        <v>38</v>
      </c>
      <c r="F8" s="20">
        <v>3</v>
      </c>
      <c r="G8" s="20" t="s">
        <v>77</v>
      </c>
      <c r="H8" s="44"/>
      <c r="I8" s="44">
        <v>100</v>
      </c>
      <c r="J8" s="44"/>
      <c r="K8" s="44"/>
      <c r="L8" s="44"/>
      <c r="M8" s="44"/>
      <c r="N8" s="44"/>
      <c r="O8" s="44"/>
      <c r="P8" s="45" t="e">
        <f>#N/A</f>
        <v>#N/A</v>
      </c>
      <c r="Q8" s="46" t="s">
        <v>36</v>
      </c>
      <c r="R8" s="22" t="s">
        <v>122</v>
      </c>
      <c r="S8" s="118"/>
    </row>
    <row r="9" spans="1:19" ht="30" customHeight="1">
      <c r="A9" s="43" t="s">
        <v>58</v>
      </c>
      <c r="B9" s="19" t="s">
        <v>64</v>
      </c>
      <c r="C9" s="20" t="s">
        <v>20</v>
      </c>
      <c r="D9" s="20" t="s">
        <v>19</v>
      </c>
      <c r="E9" s="20" t="s">
        <v>38</v>
      </c>
      <c r="F9" s="20">
        <v>3</v>
      </c>
      <c r="G9" s="20" t="s">
        <v>77</v>
      </c>
      <c r="H9" s="44"/>
      <c r="I9" s="44">
        <v>100</v>
      </c>
      <c r="J9" s="44"/>
      <c r="K9" s="44"/>
      <c r="L9" s="44"/>
      <c r="M9" s="44"/>
      <c r="N9" s="44"/>
      <c r="O9" s="44"/>
      <c r="P9" s="45" t="e">
        <f>#N/A</f>
        <v>#N/A</v>
      </c>
      <c r="Q9" s="46" t="s">
        <v>36</v>
      </c>
      <c r="R9" s="22" t="s">
        <v>122</v>
      </c>
      <c r="S9" s="118"/>
    </row>
    <row r="10" spans="1:19" ht="30" customHeight="1">
      <c r="A10" s="43" t="s">
        <v>280</v>
      </c>
      <c r="B10" s="19" t="s">
        <v>46</v>
      </c>
      <c r="C10" s="20" t="s">
        <v>20</v>
      </c>
      <c r="D10" s="20" t="s">
        <v>19</v>
      </c>
      <c r="E10" s="20" t="s">
        <v>38</v>
      </c>
      <c r="F10" s="20">
        <v>3</v>
      </c>
      <c r="G10" s="20" t="s">
        <v>90</v>
      </c>
      <c r="H10" s="44">
        <v>30</v>
      </c>
      <c r="I10" s="44">
        <v>70</v>
      </c>
      <c r="J10" s="44"/>
      <c r="K10" s="44"/>
      <c r="L10" s="44"/>
      <c r="M10" s="44"/>
      <c r="N10" s="44"/>
      <c r="O10" s="44"/>
      <c r="P10" s="45" t="e">
        <f>#N/A</f>
        <v>#N/A</v>
      </c>
      <c r="Q10" s="46" t="s">
        <v>36</v>
      </c>
      <c r="R10" s="22" t="s">
        <v>122</v>
      </c>
      <c r="S10" s="118"/>
    </row>
    <row r="11" spans="1:19" ht="30" customHeight="1">
      <c r="A11" s="43" t="s">
        <v>59</v>
      </c>
      <c r="B11" s="48" t="s">
        <v>60</v>
      </c>
      <c r="C11" s="20" t="s">
        <v>20</v>
      </c>
      <c r="D11" s="20" t="s">
        <v>19</v>
      </c>
      <c r="E11" s="20" t="s">
        <v>38</v>
      </c>
      <c r="F11" s="20">
        <v>3</v>
      </c>
      <c r="G11" s="20" t="s">
        <v>144</v>
      </c>
      <c r="H11" s="44"/>
      <c r="I11" s="44">
        <v>60</v>
      </c>
      <c r="J11" s="44">
        <v>10</v>
      </c>
      <c r="K11" s="44">
        <v>10</v>
      </c>
      <c r="L11" s="44"/>
      <c r="M11" s="44"/>
      <c r="N11" s="44"/>
      <c r="O11" s="44">
        <v>20</v>
      </c>
      <c r="P11" s="45" t="e">
        <f>#N/A</f>
        <v>#N/A</v>
      </c>
      <c r="Q11" s="46" t="s">
        <v>36</v>
      </c>
      <c r="R11" s="22" t="s">
        <v>122</v>
      </c>
      <c r="S11" s="118"/>
    </row>
    <row r="12" spans="1:19" ht="30" customHeight="1">
      <c r="A12" s="43" t="s">
        <v>66</v>
      </c>
      <c r="B12" s="19" t="s">
        <v>138</v>
      </c>
      <c r="C12" s="20" t="s">
        <v>20</v>
      </c>
      <c r="D12" s="20" t="s">
        <v>19</v>
      </c>
      <c r="E12" s="20" t="s">
        <v>38</v>
      </c>
      <c r="F12" s="20">
        <v>3</v>
      </c>
      <c r="G12" s="20" t="s">
        <v>90</v>
      </c>
      <c r="H12" s="44">
        <v>40</v>
      </c>
      <c r="I12" s="44">
        <v>60</v>
      </c>
      <c r="J12" s="44"/>
      <c r="K12" s="44"/>
      <c r="L12" s="44"/>
      <c r="M12" s="44"/>
      <c r="N12" s="44"/>
      <c r="O12" s="44"/>
      <c r="P12" s="45" t="e">
        <f>#N/A</f>
        <v>#N/A</v>
      </c>
      <c r="Q12" s="46" t="s">
        <v>33</v>
      </c>
      <c r="R12" s="22" t="s">
        <v>122</v>
      </c>
      <c r="S12" s="118"/>
    </row>
    <row r="13" spans="1:19" ht="30" customHeight="1">
      <c r="A13" s="43" t="s">
        <v>40</v>
      </c>
      <c r="B13" s="19" t="s">
        <v>139</v>
      </c>
      <c r="C13" s="20" t="s">
        <v>20</v>
      </c>
      <c r="D13" s="20" t="s">
        <v>19</v>
      </c>
      <c r="E13" s="20" t="s">
        <v>38</v>
      </c>
      <c r="F13" s="20">
        <v>3</v>
      </c>
      <c r="G13" s="20" t="s">
        <v>90</v>
      </c>
      <c r="H13" s="44">
        <v>40</v>
      </c>
      <c r="I13" s="44">
        <v>60</v>
      </c>
      <c r="J13" s="44"/>
      <c r="K13" s="44"/>
      <c r="L13" s="44"/>
      <c r="M13" s="44"/>
      <c r="N13" s="44"/>
      <c r="O13" s="44"/>
      <c r="P13" s="45" t="e">
        <f>#N/A</f>
        <v>#N/A</v>
      </c>
      <c r="Q13" s="46" t="s">
        <v>33</v>
      </c>
      <c r="R13" s="22" t="s">
        <v>122</v>
      </c>
      <c r="S13" s="118"/>
    </row>
    <row r="14" spans="1:19" ht="30" customHeight="1">
      <c r="A14" s="43" t="s">
        <v>67</v>
      </c>
      <c r="B14" s="19" t="s">
        <v>140</v>
      </c>
      <c r="C14" s="20" t="s">
        <v>20</v>
      </c>
      <c r="D14" s="20" t="s">
        <v>19</v>
      </c>
      <c r="E14" s="20" t="s">
        <v>38</v>
      </c>
      <c r="F14" s="20">
        <v>3</v>
      </c>
      <c r="G14" s="20" t="s">
        <v>205</v>
      </c>
      <c r="H14" s="44">
        <v>40</v>
      </c>
      <c r="I14" s="44">
        <v>30</v>
      </c>
      <c r="J14" s="44"/>
      <c r="K14" s="52"/>
      <c r="L14" s="44"/>
      <c r="M14" s="53"/>
      <c r="N14" s="44">
        <v>30</v>
      </c>
      <c r="O14" s="44"/>
      <c r="P14" s="45" t="e">
        <f>#N/A</f>
        <v>#N/A</v>
      </c>
      <c r="Q14" s="46" t="s">
        <v>34</v>
      </c>
      <c r="R14" s="22" t="s">
        <v>122</v>
      </c>
      <c r="S14" s="118"/>
    </row>
    <row r="15" spans="1:19" ht="30" customHeight="1">
      <c r="A15" s="43" t="s">
        <v>65</v>
      </c>
      <c r="B15" s="19" t="s">
        <v>141</v>
      </c>
      <c r="C15" s="20" t="s">
        <v>20</v>
      </c>
      <c r="D15" s="20" t="s">
        <v>19</v>
      </c>
      <c r="E15" s="20" t="s">
        <v>38</v>
      </c>
      <c r="F15" s="20">
        <v>3</v>
      </c>
      <c r="G15" s="20" t="s">
        <v>206</v>
      </c>
      <c r="H15" s="44">
        <v>40</v>
      </c>
      <c r="I15" s="44">
        <v>50</v>
      </c>
      <c r="J15" s="44"/>
      <c r="K15" s="44">
        <v>10</v>
      </c>
      <c r="L15" s="44"/>
      <c r="M15" s="53"/>
      <c r="N15" s="44"/>
      <c r="O15" s="53"/>
      <c r="P15" s="45">
        <f>SUM(H15:O15)</f>
        <v>100</v>
      </c>
      <c r="Q15" s="46" t="s">
        <v>33</v>
      </c>
      <c r="R15" s="22" t="s">
        <v>122</v>
      </c>
      <c r="S15" s="118"/>
    </row>
    <row r="16" spans="1:19" ht="30" customHeight="1">
      <c r="A16" s="43" t="s">
        <v>278</v>
      </c>
      <c r="B16" s="48" t="s">
        <v>142</v>
      </c>
      <c r="C16" s="20" t="s">
        <v>20</v>
      </c>
      <c r="D16" s="20" t="s">
        <v>19</v>
      </c>
      <c r="E16" s="20" t="s">
        <v>38</v>
      </c>
      <c r="F16" s="20">
        <v>3</v>
      </c>
      <c r="G16" s="20" t="s">
        <v>126</v>
      </c>
      <c r="H16" s="44"/>
      <c r="I16" s="44"/>
      <c r="J16" s="44">
        <v>10</v>
      </c>
      <c r="K16" s="44"/>
      <c r="L16" s="44"/>
      <c r="M16" s="44">
        <v>90</v>
      </c>
      <c r="N16" s="44"/>
      <c r="O16" s="44"/>
      <c r="P16" s="45" t="e">
        <f>#N/A</f>
        <v>#N/A</v>
      </c>
      <c r="Q16" s="46" t="s">
        <v>34</v>
      </c>
      <c r="R16" s="22" t="s">
        <v>122</v>
      </c>
      <c r="S16" s="118"/>
    </row>
    <row r="17" spans="1:19" ht="30" customHeight="1">
      <c r="A17" s="43" t="s">
        <v>279</v>
      </c>
      <c r="B17" s="49" t="s">
        <v>124</v>
      </c>
      <c r="C17" s="54" t="s">
        <v>128</v>
      </c>
      <c r="D17" s="54" t="s">
        <v>78</v>
      </c>
      <c r="E17" s="54" t="s">
        <v>38</v>
      </c>
      <c r="F17" s="54">
        <v>2</v>
      </c>
      <c r="G17" s="20" t="s">
        <v>130</v>
      </c>
      <c r="H17" s="44"/>
      <c r="I17" s="44">
        <v>30</v>
      </c>
      <c r="J17" s="44">
        <v>20</v>
      </c>
      <c r="K17" s="44"/>
      <c r="L17" s="44"/>
      <c r="M17" s="44">
        <v>30</v>
      </c>
      <c r="N17" s="44"/>
      <c r="O17" s="44">
        <v>20</v>
      </c>
      <c r="P17" s="45" t="e">
        <f>#N/A</f>
        <v>#N/A</v>
      </c>
      <c r="Q17" s="46" t="s">
        <v>35</v>
      </c>
      <c r="R17" s="22" t="s">
        <v>129</v>
      </c>
      <c r="S17" s="112" t="s">
        <v>183</v>
      </c>
    </row>
    <row r="18" spans="1:19" ht="30" customHeight="1">
      <c r="A18" s="43" t="s">
        <v>127</v>
      </c>
      <c r="B18" s="49" t="s">
        <v>125</v>
      </c>
      <c r="C18" s="54" t="s">
        <v>128</v>
      </c>
      <c r="D18" s="54" t="s">
        <v>78</v>
      </c>
      <c r="E18" s="54" t="s">
        <v>38</v>
      </c>
      <c r="F18" s="54">
        <v>2</v>
      </c>
      <c r="G18" s="20" t="s">
        <v>145</v>
      </c>
      <c r="H18" s="44"/>
      <c r="I18" s="44">
        <v>40</v>
      </c>
      <c r="J18" s="44"/>
      <c r="K18" s="44"/>
      <c r="L18" s="44"/>
      <c r="M18" s="44">
        <v>20</v>
      </c>
      <c r="N18" s="44">
        <v>20</v>
      </c>
      <c r="O18" s="44">
        <v>20</v>
      </c>
      <c r="P18" s="45" t="e">
        <f>#N/A</f>
        <v>#N/A</v>
      </c>
      <c r="Q18" s="46" t="s">
        <v>35</v>
      </c>
      <c r="R18" s="22" t="s">
        <v>129</v>
      </c>
      <c r="S18" s="113"/>
    </row>
    <row r="19" spans="1:19" ht="30" customHeight="1">
      <c r="A19" s="119" t="s">
        <v>13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1"/>
    </row>
    <row r="20" spans="1:19" ht="30" customHeight="1">
      <c r="A20" s="50" t="s">
        <v>39</v>
      </c>
      <c r="B20" s="19" t="s">
        <v>42</v>
      </c>
      <c r="C20" s="20" t="s">
        <v>20</v>
      </c>
      <c r="D20" s="20" t="s">
        <v>19</v>
      </c>
      <c r="E20" s="20" t="s">
        <v>38</v>
      </c>
      <c r="F20" s="20">
        <v>3</v>
      </c>
      <c r="G20" s="20" t="s">
        <v>204</v>
      </c>
      <c r="H20" s="44"/>
      <c r="I20" s="44">
        <v>70</v>
      </c>
      <c r="J20" s="44"/>
      <c r="K20" s="44">
        <v>30</v>
      </c>
      <c r="L20" s="44">
        <v>10</v>
      </c>
      <c r="M20" s="44"/>
      <c r="N20" s="44"/>
      <c r="O20" s="44"/>
      <c r="P20" s="45" t="e">
        <f>#N/A</f>
        <v>#N/A</v>
      </c>
      <c r="Q20" s="46" t="s">
        <v>36</v>
      </c>
      <c r="R20" s="22" t="s">
        <v>22</v>
      </c>
      <c r="S20" s="68"/>
    </row>
    <row r="21" spans="1:19" ht="30" customHeight="1">
      <c r="A21" s="50" t="s">
        <v>57</v>
      </c>
      <c r="B21" s="47" t="s">
        <v>43</v>
      </c>
      <c r="C21" s="20" t="s">
        <v>20</v>
      </c>
      <c r="D21" s="20" t="s">
        <v>19</v>
      </c>
      <c r="E21" s="20" t="s">
        <v>38</v>
      </c>
      <c r="F21" s="20">
        <v>3</v>
      </c>
      <c r="G21" s="20" t="s">
        <v>204</v>
      </c>
      <c r="H21" s="44"/>
      <c r="I21" s="44">
        <v>70</v>
      </c>
      <c r="J21" s="44"/>
      <c r="K21" s="44">
        <v>30</v>
      </c>
      <c r="L21" s="44">
        <v>10</v>
      </c>
      <c r="M21" s="44"/>
      <c r="N21" s="44"/>
      <c r="O21" s="44"/>
      <c r="P21" s="45" t="e">
        <f>#N/A</f>
        <v>#N/A</v>
      </c>
      <c r="Q21" s="46" t="s">
        <v>36</v>
      </c>
      <c r="R21" s="22" t="s">
        <v>22</v>
      </c>
      <c r="S21" s="68"/>
    </row>
    <row r="22" spans="1:19" ht="30" customHeight="1">
      <c r="A22" s="50" t="s">
        <v>68</v>
      </c>
      <c r="B22" s="19" t="s">
        <v>123</v>
      </c>
      <c r="C22" s="20" t="s">
        <v>20</v>
      </c>
      <c r="D22" s="20" t="s">
        <v>19</v>
      </c>
      <c r="E22" s="20" t="s">
        <v>38</v>
      </c>
      <c r="F22" s="20">
        <v>3</v>
      </c>
      <c r="G22" s="20" t="s">
        <v>77</v>
      </c>
      <c r="H22" s="44"/>
      <c r="I22" s="44">
        <v>100</v>
      </c>
      <c r="J22" s="44"/>
      <c r="K22" s="44"/>
      <c r="L22" s="44"/>
      <c r="M22" s="44"/>
      <c r="N22" s="44"/>
      <c r="O22" s="44"/>
      <c r="P22" s="45" t="e">
        <f>#N/A</f>
        <v>#N/A</v>
      </c>
      <c r="Q22" s="46" t="s">
        <v>36</v>
      </c>
      <c r="R22" s="22" t="s">
        <v>22</v>
      </c>
      <c r="S22" s="68"/>
    </row>
    <row r="23" spans="1:19" ht="30" customHeight="1">
      <c r="A23" s="50" t="s">
        <v>58</v>
      </c>
      <c r="B23" s="19" t="s">
        <v>271</v>
      </c>
      <c r="C23" s="20" t="s">
        <v>20</v>
      </c>
      <c r="D23" s="20" t="s">
        <v>19</v>
      </c>
      <c r="E23" s="20" t="s">
        <v>38</v>
      </c>
      <c r="F23" s="20">
        <v>3</v>
      </c>
      <c r="G23" s="20" t="s">
        <v>77</v>
      </c>
      <c r="H23" s="44"/>
      <c r="I23" s="44">
        <v>100</v>
      </c>
      <c r="J23" s="44"/>
      <c r="K23" s="44"/>
      <c r="L23" s="44"/>
      <c r="M23" s="44"/>
      <c r="N23" s="44"/>
      <c r="O23" s="44"/>
      <c r="P23" s="45" t="e">
        <f>#N/A</f>
        <v>#N/A</v>
      </c>
      <c r="Q23" s="46" t="s">
        <v>36</v>
      </c>
      <c r="R23" s="22" t="s">
        <v>22</v>
      </c>
      <c r="S23" s="68"/>
    </row>
    <row r="24" spans="1:19" ht="30" customHeight="1">
      <c r="A24" s="50" t="s">
        <v>45</v>
      </c>
      <c r="B24" s="19" t="s">
        <v>46</v>
      </c>
      <c r="C24" s="20" t="s">
        <v>20</v>
      </c>
      <c r="D24" s="20" t="s">
        <v>19</v>
      </c>
      <c r="E24" s="20" t="s">
        <v>38</v>
      </c>
      <c r="F24" s="20">
        <v>3</v>
      </c>
      <c r="G24" s="20" t="s">
        <v>90</v>
      </c>
      <c r="H24" s="44">
        <v>30</v>
      </c>
      <c r="I24" s="44">
        <v>70</v>
      </c>
      <c r="J24" s="44"/>
      <c r="K24" s="44"/>
      <c r="L24" s="44"/>
      <c r="M24" s="44"/>
      <c r="N24" s="44"/>
      <c r="O24" s="44"/>
      <c r="P24" s="45" t="e">
        <f>#N/A</f>
        <v>#N/A</v>
      </c>
      <c r="Q24" s="46" t="s">
        <v>36</v>
      </c>
      <c r="R24" s="22" t="s">
        <v>22</v>
      </c>
      <c r="S24" s="67"/>
    </row>
    <row r="25" spans="1:19" ht="30" customHeight="1">
      <c r="A25" s="43" t="s">
        <v>281</v>
      </c>
      <c r="B25" s="19" t="s">
        <v>226</v>
      </c>
      <c r="C25" s="20" t="s">
        <v>20</v>
      </c>
      <c r="D25" s="20" t="s">
        <v>19</v>
      </c>
      <c r="E25" s="20" t="s">
        <v>38</v>
      </c>
      <c r="F25" s="20">
        <v>3</v>
      </c>
      <c r="G25" s="20" t="s">
        <v>77</v>
      </c>
      <c r="H25" s="44"/>
      <c r="I25" s="44">
        <v>100</v>
      </c>
      <c r="J25" s="44"/>
      <c r="K25" s="44"/>
      <c r="L25" s="44"/>
      <c r="M25" s="44"/>
      <c r="N25" s="44"/>
      <c r="O25" s="44"/>
      <c r="P25" s="45" t="e">
        <f>#N/A</f>
        <v>#N/A</v>
      </c>
      <c r="Q25" s="46" t="s">
        <v>36</v>
      </c>
      <c r="R25" s="22" t="s">
        <v>23</v>
      </c>
      <c r="S25" s="67"/>
    </row>
    <row r="26" spans="1:19" ht="30" customHeight="1">
      <c r="A26" s="43" t="s">
        <v>282</v>
      </c>
      <c r="B26" s="19" t="s">
        <v>143</v>
      </c>
      <c r="C26" s="20" t="s">
        <v>20</v>
      </c>
      <c r="D26" s="20" t="s">
        <v>19</v>
      </c>
      <c r="E26" s="20" t="s">
        <v>38</v>
      </c>
      <c r="F26" s="20">
        <v>3</v>
      </c>
      <c r="G26" s="20" t="s">
        <v>77</v>
      </c>
      <c r="H26" s="44"/>
      <c r="I26" s="44">
        <v>100</v>
      </c>
      <c r="J26" s="44"/>
      <c r="K26" s="44"/>
      <c r="L26" s="44"/>
      <c r="M26" s="44"/>
      <c r="N26" s="44"/>
      <c r="O26" s="44"/>
      <c r="P26" s="45" t="e">
        <f>#N/A</f>
        <v>#N/A</v>
      </c>
      <c r="Q26" s="46" t="s">
        <v>36</v>
      </c>
      <c r="R26" s="22" t="s">
        <v>23</v>
      </c>
      <c r="S26" s="67"/>
    </row>
    <row r="27" spans="1:19" ht="30" customHeight="1">
      <c r="A27" s="43" t="s">
        <v>283</v>
      </c>
      <c r="B27" s="19" t="s">
        <v>157</v>
      </c>
      <c r="C27" s="20" t="s">
        <v>20</v>
      </c>
      <c r="D27" s="20" t="s">
        <v>19</v>
      </c>
      <c r="E27" s="20" t="s">
        <v>38</v>
      </c>
      <c r="F27" s="20">
        <v>3</v>
      </c>
      <c r="G27" s="20" t="s">
        <v>90</v>
      </c>
      <c r="H27" s="44">
        <v>40</v>
      </c>
      <c r="I27" s="44">
        <v>60</v>
      </c>
      <c r="J27" s="44"/>
      <c r="K27" s="44"/>
      <c r="L27" s="44"/>
      <c r="M27" s="44"/>
      <c r="N27" s="44"/>
      <c r="O27" s="44"/>
      <c r="P27" s="45" t="e">
        <f>#N/A</f>
        <v>#N/A</v>
      </c>
      <c r="Q27" s="46" t="s">
        <v>33</v>
      </c>
      <c r="R27" s="22" t="s">
        <v>22</v>
      </c>
      <c r="S27" s="68"/>
    </row>
    <row r="28" spans="1:19" ht="30" customHeight="1">
      <c r="A28" s="43" t="s">
        <v>40</v>
      </c>
      <c r="B28" s="19" t="s">
        <v>44</v>
      </c>
      <c r="C28" s="20" t="s">
        <v>20</v>
      </c>
      <c r="D28" s="20" t="s">
        <v>19</v>
      </c>
      <c r="E28" s="20" t="s">
        <v>38</v>
      </c>
      <c r="F28" s="20">
        <v>3</v>
      </c>
      <c r="G28" s="20" t="s">
        <v>90</v>
      </c>
      <c r="H28" s="44">
        <v>40</v>
      </c>
      <c r="I28" s="44">
        <v>60</v>
      </c>
      <c r="J28" s="44"/>
      <c r="K28" s="44"/>
      <c r="L28" s="44"/>
      <c r="M28" s="44"/>
      <c r="N28" s="44"/>
      <c r="O28" s="44"/>
      <c r="P28" s="45" t="e">
        <f>#N/A</f>
        <v>#N/A</v>
      </c>
      <c r="Q28" s="46" t="s">
        <v>33</v>
      </c>
      <c r="R28" s="22" t="s">
        <v>22</v>
      </c>
      <c r="S28" s="68"/>
    </row>
    <row r="29" spans="1:19" ht="30" customHeight="1">
      <c r="A29" s="43" t="s">
        <v>284</v>
      </c>
      <c r="B29" s="19" t="s">
        <v>141</v>
      </c>
      <c r="C29" s="20" t="s">
        <v>20</v>
      </c>
      <c r="D29" s="20" t="s">
        <v>19</v>
      </c>
      <c r="E29" s="20" t="s">
        <v>38</v>
      </c>
      <c r="F29" s="20">
        <v>3</v>
      </c>
      <c r="G29" s="20" t="s">
        <v>206</v>
      </c>
      <c r="H29" s="44">
        <v>40</v>
      </c>
      <c r="I29" s="44">
        <v>50</v>
      </c>
      <c r="J29" s="44"/>
      <c r="K29" s="44">
        <v>10</v>
      </c>
      <c r="L29" s="44"/>
      <c r="M29" s="53"/>
      <c r="N29" s="44"/>
      <c r="O29" s="53"/>
      <c r="P29" s="45" t="e">
        <f>#N/A</f>
        <v>#N/A</v>
      </c>
      <c r="Q29" s="46" t="s">
        <v>33</v>
      </c>
      <c r="R29" s="22" t="s">
        <v>22</v>
      </c>
      <c r="S29" s="67"/>
    </row>
    <row r="30" spans="1:19" ht="30" customHeight="1">
      <c r="A30" s="43" t="s">
        <v>285</v>
      </c>
      <c r="B30" s="19" t="s">
        <v>41</v>
      </c>
      <c r="C30" s="20" t="s">
        <v>20</v>
      </c>
      <c r="D30" s="20" t="s">
        <v>19</v>
      </c>
      <c r="E30" s="20" t="s">
        <v>38</v>
      </c>
      <c r="F30" s="20">
        <v>3</v>
      </c>
      <c r="G30" s="20" t="s">
        <v>236</v>
      </c>
      <c r="H30" s="44">
        <v>30</v>
      </c>
      <c r="I30" s="44">
        <v>50</v>
      </c>
      <c r="J30" s="44"/>
      <c r="K30" s="44"/>
      <c r="L30" s="44">
        <v>20</v>
      </c>
      <c r="M30" s="44"/>
      <c r="N30" s="44"/>
      <c r="O30" s="44"/>
      <c r="P30" s="45" t="e">
        <f>#N/A</f>
        <v>#N/A</v>
      </c>
      <c r="Q30" s="46" t="s">
        <v>33</v>
      </c>
      <c r="R30" s="22" t="s">
        <v>22</v>
      </c>
      <c r="S30" s="77" t="s">
        <v>207</v>
      </c>
    </row>
    <row r="31" spans="1:19" ht="49.5" customHeight="1">
      <c r="A31" s="43" t="s">
        <v>286</v>
      </c>
      <c r="B31" s="19" t="s">
        <v>192</v>
      </c>
      <c r="C31" s="20" t="s">
        <v>20</v>
      </c>
      <c r="D31" s="20" t="s">
        <v>19</v>
      </c>
      <c r="E31" s="20" t="s">
        <v>38</v>
      </c>
      <c r="F31" s="20">
        <v>3</v>
      </c>
      <c r="G31" s="20" t="s">
        <v>233</v>
      </c>
      <c r="H31" s="44">
        <v>70</v>
      </c>
      <c r="I31" s="44">
        <v>30</v>
      </c>
      <c r="J31" s="44"/>
      <c r="K31" s="44"/>
      <c r="L31" s="44"/>
      <c r="M31" s="44"/>
      <c r="N31" s="44"/>
      <c r="O31" s="44"/>
      <c r="P31" s="45" t="e">
        <f>#N/A</f>
        <v>#N/A</v>
      </c>
      <c r="Q31" s="46" t="s">
        <v>33</v>
      </c>
      <c r="R31" s="22" t="s">
        <v>22</v>
      </c>
      <c r="S31" s="62" t="s">
        <v>213</v>
      </c>
    </row>
    <row r="32" spans="1:19" ht="30" customHeight="1">
      <c r="A32" s="43" t="s">
        <v>287</v>
      </c>
      <c r="B32" s="19" t="s">
        <v>195</v>
      </c>
      <c r="C32" s="20" t="s">
        <v>20</v>
      </c>
      <c r="D32" s="20" t="s">
        <v>19</v>
      </c>
      <c r="E32" s="20" t="s">
        <v>38</v>
      </c>
      <c r="F32" s="20">
        <v>3</v>
      </c>
      <c r="G32" s="20" t="s">
        <v>86</v>
      </c>
      <c r="H32" s="44">
        <v>40</v>
      </c>
      <c r="I32" s="44">
        <v>40</v>
      </c>
      <c r="J32" s="44"/>
      <c r="K32" s="44"/>
      <c r="L32" s="44">
        <v>20</v>
      </c>
      <c r="M32" s="44"/>
      <c r="N32" s="44"/>
      <c r="O32" s="44"/>
      <c r="P32" s="45" t="e">
        <f>#N/A</f>
        <v>#N/A</v>
      </c>
      <c r="Q32" s="46" t="s">
        <v>33</v>
      </c>
      <c r="R32" s="22" t="s">
        <v>22</v>
      </c>
      <c r="S32" s="77"/>
    </row>
    <row r="33" spans="1:19" ht="30" customHeight="1">
      <c r="A33" s="43" t="s">
        <v>288</v>
      </c>
      <c r="B33" s="19" t="s">
        <v>198</v>
      </c>
      <c r="C33" s="20" t="s">
        <v>20</v>
      </c>
      <c r="D33" s="20" t="s">
        <v>19</v>
      </c>
      <c r="E33" s="20" t="s">
        <v>38</v>
      </c>
      <c r="F33" s="20">
        <v>3</v>
      </c>
      <c r="G33" s="20" t="s">
        <v>99</v>
      </c>
      <c r="H33" s="44"/>
      <c r="I33" s="44">
        <v>50</v>
      </c>
      <c r="J33" s="44">
        <v>30</v>
      </c>
      <c r="K33" s="44"/>
      <c r="L33" s="79"/>
      <c r="M33" s="44">
        <v>20</v>
      </c>
      <c r="N33" s="44"/>
      <c r="O33" s="44"/>
      <c r="P33" s="45">
        <f>SUM(H33:O33)</f>
        <v>100</v>
      </c>
      <c r="Q33" s="46" t="s">
        <v>163</v>
      </c>
      <c r="R33" s="22" t="s">
        <v>22</v>
      </c>
      <c r="S33" s="77"/>
    </row>
    <row r="34" spans="1:19" ht="30" customHeight="1">
      <c r="A34" s="43" t="s">
        <v>289</v>
      </c>
      <c r="B34" s="19" t="s">
        <v>199</v>
      </c>
      <c r="C34" s="20" t="s">
        <v>20</v>
      </c>
      <c r="D34" s="20" t="s">
        <v>17</v>
      </c>
      <c r="E34" s="20" t="s">
        <v>21</v>
      </c>
      <c r="F34" s="20">
        <v>3</v>
      </c>
      <c r="G34" s="20" t="s">
        <v>148</v>
      </c>
      <c r="H34" s="80">
        <v>30</v>
      </c>
      <c r="I34" s="80">
        <v>40</v>
      </c>
      <c r="J34" s="80">
        <v>10</v>
      </c>
      <c r="K34" s="80"/>
      <c r="L34" s="79"/>
      <c r="M34" s="80"/>
      <c r="N34" s="80">
        <v>10</v>
      </c>
      <c r="O34" s="80">
        <v>10</v>
      </c>
      <c r="P34" s="45"/>
      <c r="Q34" s="46" t="s">
        <v>154</v>
      </c>
      <c r="R34" s="22" t="s">
        <v>22</v>
      </c>
      <c r="S34" s="63" t="s">
        <v>214</v>
      </c>
    </row>
    <row r="35" spans="1:19" ht="30" customHeight="1">
      <c r="A35" s="43" t="s">
        <v>67</v>
      </c>
      <c r="B35" s="19" t="s">
        <v>140</v>
      </c>
      <c r="C35" s="20" t="s">
        <v>20</v>
      </c>
      <c r="D35" s="20" t="s">
        <v>19</v>
      </c>
      <c r="E35" s="20" t="s">
        <v>38</v>
      </c>
      <c r="F35" s="20">
        <v>3</v>
      </c>
      <c r="G35" s="20" t="s">
        <v>205</v>
      </c>
      <c r="H35" s="44">
        <v>40</v>
      </c>
      <c r="I35" s="44">
        <v>30</v>
      </c>
      <c r="J35" s="44"/>
      <c r="K35" s="52"/>
      <c r="L35" s="44"/>
      <c r="M35" s="53"/>
      <c r="N35" s="44">
        <v>30</v>
      </c>
      <c r="O35" s="44"/>
      <c r="P35" s="45" t="e">
        <f>#N/A</f>
        <v>#N/A</v>
      </c>
      <c r="Q35" s="46" t="s">
        <v>34</v>
      </c>
      <c r="R35" s="22" t="s">
        <v>22</v>
      </c>
      <c r="S35" s="77"/>
    </row>
    <row r="36" spans="1:19" ht="30" customHeight="1">
      <c r="A36" s="43" t="s">
        <v>290</v>
      </c>
      <c r="B36" s="19" t="s">
        <v>194</v>
      </c>
      <c r="C36" s="20" t="s">
        <v>20</v>
      </c>
      <c r="D36" s="20" t="s">
        <v>19</v>
      </c>
      <c r="E36" s="20" t="s">
        <v>38</v>
      </c>
      <c r="F36" s="20">
        <v>3</v>
      </c>
      <c r="G36" s="20" t="s">
        <v>234</v>
      </c>
      <c r="H36" s="44">
        <v>50</v>
      </c>
      <c r="I36" s="44">
        <v>50</v>
      </c>
      <c r="J36" s="44"/>
      <c r="K36" s="44"/>
      <c r="L36" s="81"/>
      <c r="M36" s="44"/>
      <c r="N36" s="44"/>
      <c r="O36" s="44"/>
      <c r="P36" s="45" t="e">
        <f>#N/A</f>
        <v>#N/A</v>
      </c>
      <c r="Q36" s="46" t="s">
        <v>34</v>
      </c>
      <c r="R36" s="22" t="s">
        <v>22</v>
      </c>
      <c r="S36" s="77"/>
    </row>
    <row r="37" spans="1:19" ht="30" customHeight="1">
      <c r="A37" s="43" t="s">
        <v>291</v>
      </c>
      <c r="B37" s="19" t="s">
        <v>196</v>
      </c>
      <c r="C37" s="20" t="s">
        <v>20</v>
      </c>
      <c r="D37" s="20" t="s">
        <v>19</v>
      </c>
      <c r="E37" s="20" t="s">
        <v>38</v>
      </c>
      <c r="F37" s="20">
        <v>3</v>
      </c>
      <c r="G37" s="20" t="s">
        <v>235</v>
      </c>
      <c r="H37" s="44"/>
      <c r="I37" s="44">
        <v>30</v>
      </c>
      <c r="J37" s="44"/>
      <c r="K37" s="44"/>
      <c r="L37" s="44">
        <v>40</v>
      </c>
      <c r="M37" s="44"/>
      <c r="N37" s="44">
        <v>30</v>
      </c>
      <c r="O37" s="44"/>
      <c r="P37" s="45" t="e">
        <f>#N/A</f>
        <v>#N/A</v>
      </c>
      <c r="Q37" s="46" t="s">
        <v>34</v>
      </c>
      <c r="R37" s="22" t="s">
        <v>22</v>
      </c>
      <c r="S37" s="77"/>
    </row>
    <row r="38" spans="1:19" ht="30" customHeight="1" thickBot="1">
      <c r="A38" s="78" t="s">
        <v>292</v>
      </c>
      <c r="B38" s="56" t="s">
        <v>37</v>
      </c>
      <c r="C38" s="57" t="s">
        <v>20</v>
      </c>
      <c r="D38" s="57" t="s">
        <v>19</v>
      </c>
      <c r="E38" s="57" t="s">
        <v>38</v>
      </c>
      <c r="F38" s="57">
        <v>3</v>
      </c>
      <c r="G38" s="57" t="s">
        <v>91</v>
      </c>
      <c r="H38" s="58"/>
      <c r="I38" s="58">
        <v>60</v>
      </c>
      <c r="J38" s="58"/>
      <c r="K38" s="58"/>
      <c r="L38" s="58">
        <v>20</v>
      </c>
      <c r="M38" s="58"/>
      <c r="N38" s="58"/>
      <c r="O38" s="58">
        <v>20</v>
      </c>
      <c r="P38" s="59" t="e">
        <f>#N/A</f>
        <v>#N/A</v>
      </c>
      <c r="Q38" s="60" t="s">
        <v>34</v>
      </c>
      <c r="R38" s="61" t="s">
        <v>22</v>
      </c>
      <c r="S38" s="64"/>
    </row>
    <row r="39" ht="17.25" thickTop="1"/>
  </sheetData>
  <sheetProtection/>
  <mergeCells count="17">
    <mergeCell ref="A19:S19"/>
    <mergeCell ref="C2:F2"/>
    <mergeCell ref="H2:P2"/>
    <mergeCell ref="A5:S5"/>
    <mergeCell ref="A2:A4"/>
    <mergeCell ref="B2:B4"/>
    <mergeCell ref="Q2:Q4"/>
    <mergeCell ref="R2:R4"/>
    <mergeCell ref="S2:S4"/>
    <mergeCell ref="A1:S1"/>
    <mergeCell ref="S17:S18"/>
    <mergeCell ref="G2:G4"/>
    <mergeCell ref="C3:C4"/>
    <mergeCell ref="D3:D4"/>
    <mergeCell ref="E3:E4"/>
    <mergeCell ref="F3:F4"/>
    <mergeCell ref="S6:S16"/>
  </mergeCells>
  <printOptions horizontalCentered="1"/>
  <pageMargins left="0.2755905511811024" right="0.4330708661417323" top="0.5511811023622047" bottom="1.3385826771653544" header="0.31496062992125984" footer="0.31496062992125984"/>
  <pageSetup horizontalDpi="600" verticalDpi="600" orientation="portrait" paperSize="9" scale="85" r:id="rId1"/>
  <headerFooter>
    <oddHeader>&amp;L&amp;"標楷體,標準"規劃單位：財金系大學部</oddHeader>
    <oddFooter>&amp;L&amp;"標楷體,標準"&amp;10※附註：規劃要點填表說明：（１到４各欄位請填正確代表字母）
        1：U-學士課程、M-碩士課程、D-博士課程。
        2：A-正課、B-實習課、C-台下指導之科目如學生講述或邀請演講之專題討論、專題研究……等。
        3：Ｓ-學期課、Ｙ-學年課。
        4：科目（全期或全年）總學分數（請填阿拉伯數字）。
規劃單位主管簽章：&amp;C&amp;"標楷體,標準"&amp;10承辦人簽章：&amp;R&amp;"標楷體,標準"&amp;10年        月        日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D40" sqref="D40"/>
    </sheetView>
  </sheetViews>
  <sheetFormatPr defaultColWidth="9.00390625" defaultRowHeight="15.75"/>
  <cols>
    <col min="1" max="1" width="15.625" style="0" customWidth="1"/>
    <col min="2" max="2" width="25.125" style="6" customWidth="1"/>
    <col min="3" max="5" width="4.625" style="0" customWidth="1"/>
    <col min="6" max="6" width="5.00390625" style="0" customWidth="1"/>
    <col min="7" max="7" width="5.75390625" style="0" customWidth="1"/>
    <col min="8" max="14" width="3.625" style="0" customWidth="1"/>
    <col min="15" max="15" width="4.125" style="0" customWidth="1"/>
    <col min="16" max="16" width="6.375" style="0" customWidth="1"/>
    <col min="17" max="17" width="8.00390625" style="0" customWidth="1"/>
    <col min="18" max="18" width="9.00390625" style="0" customWidth="1"/>
  </cols>
  <sheetData>
    <row r="1" spans="1:18" ht="32.25" customHeight="1" thickBot="1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ht="18.75" customHeight="1" thickTop="1">
      <c r="A2" s="122" t="s">
        <v>102</v>
      </c>
      <c r="B2" s="114" t="s">
        <v>103</v>
      </c>
      <c r="C2" s="114" t="s">
        <v>104</v>
      </c>
      <c r="D2" s="114"/>
      <c r="E2" s="114"/>
      <c r="F2" s="114"/>
      <c r="G2" s="130" t="s">
        <v>105</v>
      </c>
      <c r="H2" s="114" t="s">
        <v>137</v>
      </c>
      <c r="I2" s="114"/>
      <c r="J2" s="114"/>
      <c r="K2" s="114"/>
      <c r="L2" s="114"/>
      <c r="M2" s="114"/>
      <c r="N2" s="114"/>
      <c r="O2" s="114"/>
      <c r="P2" s="114" t="s">
        <v>106</v>
      </c>
      <c r="Q2" s="114" t="s">
        <v>7</v>
      </c>
      <c r="R2" s="124" t="s">
        <v>8</v>
      </c>
    </row>
    <row r="3" spans="1:18" s="18" customFormat="1" ht="13.5" customHeight="1">
      <c r="A3" s="123"/>
      <c r="B3" s="115"/>
      <c r="C3" s="116">
        <v>1</v>
      </c>
      <c r="D3" s="116">
        <v>2</v>
      </c>
      <c r="E3" s="116">
        <v>3</v>
      </c>
      <c r="F3" s="116">
        <v>4</v>
      </c>
      <c r="G3" s="131"/>
      <c r="H3" s="9" t="s">
        <v>107</v>
      </c>
      <c r="I3" s="9" t="s">
        <v>108</v>
      </c>
      <c r="J3" s="9" t="s">
        <v>109</v>
      </c>
      <c r="K3" s="9" t="s">
        <v>110</v>
      </c>
      <c r="L3" s="9" t="s">
        <v>111</v>
      </c>
      <c r="M3" s="9" t="s">
        <v>112</v>
      </c>
      <c r="N3" s="9" t="s">
        <v>113</v>
      </c>
      <c r="O3" s="9" t="s">
        <v>114</v>
      </c>
      <c r="P3" s="115"/>
      <c r="Q3" s="115"/>
      <c r="R3" s="125"/>
    </row>
    <row r="4" spans="1:18" ht="61.5" customHeight="1">
      <c r="A4" s="123"/>
      <c r="B4" s="115"/>
      <c r="C4" s="116"/>
      <c r="D4" s="116"/>
      <c r="E4" s="116"/>
      <c r="F4" s="116"/>
      <c r="G4" s="131"/>
      <c r="H4" s="16" t="s">
        <v>255</v>
      </c>
      <c r="I4" s="16" t="s">
        <v>254</v>
      </c>
      <c r="J4" s="16" t="s">
        <v>252</v>
      </c>
      <c r="K4" s="16" t="s">
        <v>253</v>
      </c>
      <c r="L4" s="16" t="s">
        <v>132</v>
      </c>
      <c r="M4" s="16" t="s">
        <v>119</v>
      </c>
      <c r="N4" s="16" t="s">
        <v>250</v>
      </c>
      <c r="O4" s="16" t="s">
        <v>251</v>
      </c>
      <c r="P4" s="115"/>
      <c r="Q4" s="115"/>
      <c r="R4" s="125"/>
    </row>
    <row r="5" spans="1:18" ht="30" customHeight="1">
      <c r="A5" s="127" t="s">
        <v>14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9"/>
    </row>
    <row r="6" spans="1:18" ht="30" customHeight="1">
      <c r="A6" s="50" t="s">
        <v>165</v>
      </c>
      <c r="B6" s="19" t="s">
        <v>26</v>
      </c>
      <c r="C6" s="20" t="s">
        <v>20</v>
      </c>
      <c r="D6" s="20" t="s">
        <v>17</v>
      </c>
      <c r="E6" s="20" t="s">
        <v>21</v>
      </c>
      <c r="F6" s="20">
        <v>3</v>
      </c>
      <c r="G6" s="20" t="s">
        <v>230</v>
      </c>
      <c r="H6" s="80">
        <v>50</v>
      </c>
      <c r="I6" s="80">
        <v>50</v>
      </c>
      <c r="J6" s="80"/>
      <c r="K6" s="80"/>
      <c r="L6" s="79"/>
      <c r="M6" s="80"/>
      <c r="N6" s="80"/>
      <c r="O6" s="80"/>
      <c r="P6" s="21" t="s">
        <v>34</v>
      </c>
      <c r="Q6" s="22" t="s">
        <v>22</v>
      </c>
      <c r="R6" s="65"/>
    </row>
    <row r="7" spans="1:18" ht="30" customHeight="1">
      <c r="A7" s="50" t="s">
        <v>294</v>
      </c>
      <c r="B7" s="19" t="s">
        <v>218</v>
      </c>
      <c r="C7" s="20" t="s">
        <v>20</v>
      </c>
      <c r="D7" s="20" t="s">
        <v>17</v>
      </c>
      <c r="E7" s="20" t="s">
        <v>21</v>
      </c>
      <c r="F7" s="20">
        <v>3</v>
      </c>
      <c r="G7" s="20" t="s">
        <v>237</v>
      </c>
      <c r="H7" s="80">
        <v>30</v>
      </c>
      <c r="I7" s="80">
        <v>30</v>
      </c>
      <c r="J7" s="80"/>
      <c r="K7" s="80">
        <v>40</v>
      </c>
      <c r="L7" s="79"/>
      <c r="M7" s="80"/>
      <c r="N7" s="80"/>
      <c r="O7" s="80"/>
      <c r="P7" s="21" t="s">
        <v>272</v>
      </c>
      <c r="Q7" s="22" t="s">
        <v>22</v>
      </c>
      <c r="R7" s="62" t="s">
        <v>215</v>
      </c>
    </row>
    <row r="8" spans="1:18" ht="30" customHeight="1">
      <c r="A8" s="50" t="s">
        <v>166</v>
      </c>
      <c r="B8" s="19" t="s">
        <v>201</v>
      </c>
      <c r="C8" s="20" t="s">
        <v>20</v>
      </c>
      <c r="D8" s="20" t="s">
        <v>17</v>
      </c>
      <c r="E8" s="20" t="s">
        <v>21</v>
      </c>
      <c r="F8" s="20">
        <v>3</v>
      </c>
      <c r="G8" s="20" t="s">
        <v>227</v>
      </c>
      <c r="H8" s="80">
        <v>40</v>
      </c>
      <c r="I8" s="80">
        <v>40</v>
      </c>
      <c r="J8" s="80"/>
      <c r="K8" s="80"/>
      <c r="L8" s="79"/>
      <c r="M8" s="80"/>
      <c r="N8" s="80"/>
      <c r="O8" s="80">
        <v>20</v>
      </c>
      <c r="P8" s="21" t="s">
        <v>272</v>
      </c>
      <c r="Q8" s="22" t="s">
        <v>22</v>
      </c>
      <c r="R8" s="65"/>
    </row>
    <row r="9" spans="1:18" ht="30" customHeight="1">
      <c r="A9" s="50" t="s">
        <v>209</v>
      </c>
      <c r="B9" s="19" t="s">
        <v>197</v>
      </c>
      <c r="C9" s="20" t="s">
        <v>20</v>
      </c>
      <c r="D9" s="20" t="s">
        <v>17</v>
      </c>
      <c r="E9" s="20" t="s">
        <v>21</v>
      </c>
      <c r="F9" s="20">
        <v>3</v>
      </c>
      <c r="G9" s="20" t="s">
        <v>94</v>
      </c>
      <c r="H9" s="80"/>
      <c r="I9" s="80">
        <v>50</v>
      </c>
      <c r="J9" s="80"/>
      <c r="K9" s="80"/>
      <c r="L9" s="79"/>
      <c r="M9" s="80">
        <v>30</v>
      </c>
      <c r="N9" s="80">
        <v>20</v>
      </c>
      <c r="O9" s="80"/>
      <c r="P9" s="21" t="s">
        <v>272</v>
      </c>
      <c r="Q9" s="22" t="s">
        <v>22</v>
      </c>
      <c r="R9" s="62" t="s">
        <v>208</v>
      </c>
    </row>
    <row r="10" spans="1:18" ht="30" customHeight="1">
      <c r="A10" s="50" t="s">
        <v>216</v>
      </c>
      <c r="B10" s="19" t="s">
        <v>193</v>
      </c>
      <c r="C10" s="20" t="s">
        <v>20</v>
      </c>
      <c r="D10" s="20" t="s">
        <v>17</v>
      </c>
      <c r="E10" s="20" t="s">
        <v>21</v>
      </c>
      <c r="F10" s="20">
        <v>3</v>
      </c>
      <c r="G10" s="20" t="s">
        <v>93</v>
      </c>
      <c r="H10" s="80">
        <v>50</v>
      </c>
      <c r="I10" s="80">
        <v>50</v>
      </c>
      <c r="J10" s="80"/>
      <c r="K10" s="80"/>
      <c r="L10" s="79"/>
      <c r="M10" s="80"/>
      <c r="N10" s="80"/>
      <c r="O10" s="80"/>
      <c r="P10" s="21" t="s">
        <v>273</v>
      </c>
      <c r="Q10" s="22" t="s">
        <v>22</v>
      </c>
      <c r="R10" s="62" t="s">
        <v>208</v>
      </c>
    </row>
    <row r="11" spans="1:18" ht="30" customHeight="1">
      <c r="A11" s="50" t="s">
        <v>210</v>
      </c>
      <c r="B11" s="19" t="s">
        <v>160</v>
      </c>
      <c r="C11" s="20" t="s">
        <v>20</v>
      </c>
      <c r="D11" s="20" t="s">
        <v>17</v>
      </c>
      <c r="E11" s="20" t="s">
        <v>21</v>
      </c>
      <c r="F11" s="20">
        <v>3</v>
      </c>
      <c r="G11" s="20" t="s">
        <v>93</v>
      </c>
      <c r="H11" s="80">
        <v>50</v>
      </c>
      <c r="I11" s="80">
        <v>50</v>
      </c>
      <c r="J11" s="80"/>
      <c r="K11" s="80"/>
      <c r="L11" s="79"/>
      <c r="M11" s="80"/>
      <c r="N11" s="80"/>
      <c r="O11" s="80"/>
      <c r="P11" s="21" t="s">
        <v>34</v>
      </c>
      <c r="Q11" s="22" t="s">
        <v>22</v>
      </c>
      <c r="R11" s="62" t="s">
        <v>208</v>
      </c>
    </row>
    <row r="12" spans="1:18" ht="30" customHeight="1">
      <c r="A12" s="50" t="s">
        <v>167</v>
      </c>
      <c r="B12" s="19" t="s">
        <v>28</v>
      </c>
      <c r="C12" s="20" t="s">
        <v>20</v>
      </c>
      <c r="D12" s="20" t="s">
        <v>17</v>
      </c>
      <c r="E12" s="20" t="s">
        <v>21</v>
      </c>
      <c r="F12" s="20">
        <v>2</v>
      </c>
      <c r="G12" s="20" t="s">
        <v>92</v>
      </c>
      <c r="H12" s="80"/>
      <c r="I12" s="80">
        <v>40</v>
      </c>
      <c r="J12" s="80"/>
      <c r="K12" s="80"/>
      <c r="L12" s="79"/>
      <c r="M12" s="80">
        <v>60</v>
      </c>
      <c r="N12" s="80"/>
      <c r="O12" s="80"/>
      <c r="P12" s="21" t="s">
        <v>272</v>
      </c>
      <c r="Q12" s="22" t="s">
        <v>22</v>
      </c>
      <c r="R12" s="65"/>
    </row>
    <row r="13" spans="1:18" s="8" customFormat="1" ht="30" customHeight="1">
      <c r="A13" s="50" t="s">
        <v>168</v>
      </c>
      <c r="B13" s="19" t="s">
        <v>71</v>
      </c>
      <c r="C13" s="20" t="s">
        <v>20</v>
      </c>
      <c r="D13" s="20" t="s">
        <v>17</v>
      </c>
      <c r="E13" s="20" t="s">
        <v>21</v>
      </c>
      <c r="F13" s="20">
        <v>3</v>
      </c>
      <c r="G13" s="20" t="s">
        <v>133</v>
      </c>
      <c r="H13" s="80">
        <v>40</v>
      </c>
      <c r="I13" s="80">
        <v>40</v>
      </c>
      <c r="J13" s="80"/>
      <c r="K13" s="80">
        <v>20</v>
      </c>
      <c r="L13" s="79"/>
      <c r="M13" s="80"/>
      <c r="N13" s="80"/>
      <c r="O13" s="80"/>
      <c r="P13" s="21" t="s">
        <v>272</v>
      </c>
      <c r="Q13" s="22" t="s">
        <v>22</v>
      </c>
      <c r="R13" s="65"/>
    </row>
    <row r="14" spans="1:18" ht="30" customHeight="1">
      <c r="A14" s="50" t="s">
        <v>185</v>
      </c>
      <c r="B14" s="19" t="s">
        <v>184</v>
      </c>
      <c r="C14" s="20" t="s">
        <v>20</v>
      </c>
      <c r="D14" s="20" t="s">
        <v>18</v>
      </c>
      <c r="E14" s="20" t="s">
        <v>21</v>
      </c>
      <c r="F14" s="20">
        <v>2</v>
      </c>
      <c r="G14" s="20" t="s">
        <v>231</v>
      </c>
      <c r="H14" s="80"/>
      <c r="I14" s="80"/>
      <c r="J14" s="80">
        <v>50</v>
      </c>
      <c r="K14" s="80"/>
      <c r="L14" s="79"/>
      <c r="M14" s="80"/>
      <c r="N14" s="80">
        <v>50</v>
      </c>
      <c r="O14" s="80"/>
      <c r="P14" s="21" t="s">
        <v>35</v>
      </c>
      <c r="Q14" s="22" t="s">
        <v>22</v>
      </c>
      <c r="R14" s="65"/>
    </row>
    <row r="15" spans="1:18" ht="30" customHeight="1">
      <c r="A15" s="50" t="s">
        <v>169</v>
      </c>
      <c r="B15" s="19" t="s">
        <v>202</v>
      </c>
      <c r="C15" s="20" t="s">
        <v>20</v>
      </c>
      <c r="D15" s="20" t="s">
        <v>17</v>
      </c>
      <c r="E15" s="20" t="s">
        <v>21</v>
      </c>
      <c r="F15" s="20">
        <v>3</v>
      </c>
      <c r="G15" s="20" t="s">
        <v>95</v>
      </c>
      <c r="H15" s="80">
        <v>30</v>
      </c>
      <c r="I15" s="80">
        <v>40</v>
      </c>
      <c r="J15" s="80"/>
      <c r="K15" s="80"/>
      <c r="L15" s="79"/>
      <c r="M15" s="80">
        <v>30</v>
      </c>
      <c r="N15" s="80"/>
      <c r="O15" s="80"/>
      <c r="P15" s="21" t="s">
        <v>273</v>
      </c>
      <c r="Q15" s="22" t="s">
        <v>22</v>
      </c>
      <c r="R15" s="65"/>
    </row>
    <row r="16" spans="1:18" ht="30" customHeight="1">
      <c r="A16" s="50" t="s">
        <v>170</v>
      </c>
      <c r="B16" s="19" t="s">
        <v>203</v>
      </c>
      <c r="C16" s="20" t="s">
        <v>20</v>
      </c>
      <c r="D16" s="20" t="s">
        <v>17</v>
      </c>
      <c r="E16" s="20" t="s">
        <v>21</v>
      </c>
      <c r="F16" s="20">
        <v>3</v>
      </c>
      <c r="G16" s="20" t="s">
        <v>228</v>
      </c>
      <c r="H16" s="80"/>
      <c r="I16" s="80">
        <v>40</v>
      </c>
      <c r="J16" s="80"/>
      <c r="K16" s="80">
        <v>40</v>
      </c>
      <c r="L16" s="79"/>
      <c r="M16" s="80"/>
      <c r="N16" s="80">
        <v>20</v>
      </c>
      <c r="O16" s="80"/>
      <c r="P16" s="21" t="s">
        <v>273</v>
      </c>
      <c r="Q16" s="22" t="s">
        <v>22</v>
      </c>
      <c r="R16" s="65"/>
    </row>
    <row r="17" spans="1:18" ht="30" customHeight="1">
      <c r="A17" s="50" t="s">
        <v>171</v>
      </c>
      <c r="B17" s="19" t="s">
        <v>29</v>
      </c>
      <c r="C17" s="20" t="s">
        <v>20</v>
      </c>
      <c r="D17" s="20" t="s">
        <v>17</v>
      </c>
      <c r="E17" s="20" t="s">
        <v>21</v>
      </c>
      <c r="F17" s="20">
        <v>3</v>
      </c>
      <c r="G17" s="20" t="s">
        <v>232</v>
      </c>
      <c r="H17" s="80">
        <v>40</v>
      </c>
      <c r="I17" s="80">
        <v>40</v>
      </c>
      <c r="J17" s="80"/>
      <c r="K17" s="80"/>
      <c r="L17" s="79"/>
      <c r="M17" s="80"/>
      <c r="N17" s="80">
        <v>20</v>
      </c>
      <c r="O17" s="80"/>
      <c r="P17" s="21" t="s">
        <v>273</v>
      </c>
      <c r="Q17" s="22" t="s">
        <v>22</v>
      </c>
      <c r="R17" s="65"/>
    </row>
    <row r="18" spans="1:18" ht="30" customHeight="1">
      <c r="A18" s="50" t="s">
        <v>172</v>
      </c>
      <c r="B18" s="19" t="s">
        <v>30</v>
      </c>
      <c r="C18" s="20" t="s">
        <v>20</v>
      </c>
      <c r="D18" s="20" t="s">
        <v>17</v>
      </c>
      <c r="E18" s="20" t="s">
        <v>21</v>
      </c>
      <c r="F18" s="20">
        <v>3</v>
      </c>
      <c r="G18" s="20" t="s">
        <v>135</v>
      </c>
      <c r="H18" s="80"/>
      <c r="I18" s="80">
        <v>40</v>
      </c>
      <c r="J18" s="80"/>
      <c r="K18" s="80">
        <v>30</v>
      </c>
      <c r="L18" s="79"/>
      <c r="M18" s="80"/>
      <c r="N18" s="80">
        <v>30</v>
      </c>
      <c r="O18" s="80"/>
      <c r="P18" s="21" t="s">
        <v>274</v>
      </c>
      <c r="Q18" s="22" t="s">
        <v>22</v>
      </c>
      <c r="R18" s="65"/>
    </row>
    <row r="19" spans="1:18" ht="30" customHeight="1">
      <c r="A19" s="50" t="s">
        <v>173</v>
      </c>
      <c r="B19" s="19" t="s">
        <v>31</v>
      </c>
      <c r="C19" s="20" t="s">
        <v>20</v>
      </c>
      <c r="D19" s="20" t="s">
        <v>17</v>
      </c>
      <c r="E19" s="20" t="s">
        <v>21</v>
      </c>
      <c r="F19" s="20">
        <v>3</v>
      </c>
      <c r="G19" s="20" t="s">
        <v>93</v>
      </c>
      <c r="H19" s="80">
        <v>50</v>
      </c>
      <c r="I19" s="80">
        <v>50</v>
      </c>
      <c r="J19" s="80"/>
      <c r="K19" s="80"/>
      <c r="L19" s="79"/>
      <c r="M19" s="80"/>
      <c r="N19" s="80"/>
      <c r="O19" s="80"/>
      <c r="P19" s="21" t="s">
        <v>273</v>
      </c>
      <c r="Q19" s="22" t="s">
        <v>22</v>
      </c>
      <c r="R19" s="66"/>
    </row>
    <row r="20" spans="1:18" ht="30" customHeight="1">
      <c r="A20" s="50" t="s">
        <v>174</v>
      </c>
      <c r="B20" s="19" t="s">
        <v>69</v>
      </c>
      <c r="C20" s="20" t="s">
        <v>20</v>
      </c>
      <c r="D20" s="20" t="s">
        <v>17</v>
      </c>
      <c r="E20" s="20" t="s">
        <v>21</v>
      </c>
      <c r="F20" s="20">
        <v>3</v>
      </c>
      <c r="G20" s="20" t="s">
        <v>133</v>
      </c>
      <c r="H20" s="80">
        <v>30</v>
      </c>
      <c r="I20" s="80">
        <v>30</v>
      </c>
      <c r="J20" s="80"/>
      <c r="K20" s="80">
        <v>40</v>
      </c>
      <c r="L20" s="79"/>
      <c r="M20" s="80"/>
      <c r="N20" s="80"/>
      <c r="O20" s="80"/>
      <c r="P20" s="21" t="s">
        <v>274</v>
      </c>
      <c r="Q20" s="22" t="s">
        <v>22</v>
      </c>
      <c r="R20" s="65"/>
    </row>
    <row r="21" spans="1:18" ht="30" customHeight="1">
      <c r="A21" s="50" t="s">
        <v>211</v>
      </c>
      <c r="B21" s="19" t="s">
        <v>149</v>
      </c>
      <c r="C21" s="20" t="s">
        <v>20</v>
      </c>
      <c r="D21" s="20" t="s">
        <v>17</v>
      </c>
      <c r="E21" s="20" t="s">
        <v>21</v>
      </c>
      <c r="F21" s="20">
        <v>3</v>
      </c>
      <c r="G21" s="20" t="s">
        <v>225</v>
      </c>
      <c r="H21" s="80">
        <v>30</v>
      </c>
      <c r="I21" s="80">
        <v>40</v>
      </c>
      <c r="J21" s="80"/>
      <c r="K21" s="80"/>
      <c r="L21" s="79"/>
      <c r="M21" s="80"/>
      <c r="N21" s="80"/>
      <c r="O21" s="80">
        <v>30</v>
      </c>
      <c r="P21" s="21" t="s">
        <v>273</v>
      </c>
      <c r="Q21" s="22" t="s">
        <v>22</v>
      </c>
      <c r="R21" s="62" t="s">
        <v>224</v>
      </c>
    </row>
    <row r="22" spans="1:18" ht="30" customHeight="1">
      <c r="A22" s="50" t="s">
        <v>217</v>
      </c>
      <c r="B22" s="19" t="s">
        <v>72</v>
      </c>
      <c r="C22" s="20" t="s">
        <v>20</v>
      </c>
      <c r="D22" s="20" t="s">
        <v>17</v>
      </c>
      <c r="E22" s="20" t="s">
        <v>21</v>
      </c>
      <c r="F22" s="20">
        <v>3</v>
      </c>
      <c r="G22" s="20" t="s">
        <v>93</v>
      </c>
      <c r="H22" s="80">
        <v>30</v>
      </c>
      <c r="I22" s="80">
        <v>70</v>
      </c>
      <c r="J22" s="80"/>
      <c r="K22" s="80"/>
      <c r="L22" s="79"/>
      <c r="M22" s="80"/>
      <c r="N22" s="80">
        <v>30</v>
      </c>
      <c r="O22" s="80"/>
      <c r="P22" s="21" t="s">
        <v>272</v>
      </c>
      <c r="Q22" s="22" t="s">
        <v>22</v>
      </c>
      <c r="R22" s="67"/>
    </row>
    <row r="23" spans="1:18" s="8" customFormat="1" ht="30" customHeight="1">
      <c r="A23" s="50" t="s">
        <v>175</v>
      </c>
      <c r="B23" s="19" t="s">
        <v>73</v>
      </c>
      <c r="C23" s="20" t="s">
        <v>20</v>
      </c>
      <c r="D23" s="20" t="s">
        <v>17</v>
      </c>
      <c r="E23" s="20" t="s">
        <v>21</v>
      </c>
      <c r="F23" s="20">
        <v>3</v>
      </c>
      <c r="G23" s="20" t="s">
        <v>93</v>
      </c>
      <c r="H23" s="80">
        <v>40</v>
      </c>
      <c r="I23" s="80">
        <v>60</v>
      </c>
      <c r="J23" s="80"/>
      <c r="K23" s="80"/>
      <c r="L23" s="79"/>
      <c r="M23" s="80"/>
      <c r="N23" s="80"/>
      <c r="O23" s="80"/>
      <c r="P23" s="21" t="s">
        <v>273</v>
      </c>
      <c r="Q23" s="22" t="s">
        <v>22</v>
      </c>
      <c r="R23" s="66"/>
    </row>
    <row r="24" spans="1:18" ht="30" customHeight="1">
      <c r="A24" s="50" t="s">
        <v>176</v>
      </c>
      <c r="B24" s="19" t="s">
        <v>74</v>
      </c>
      <c r="C24" s="20" t="s">
        <v>20</v>
      </c>
      <c r="D24" s="20" t="s">
        <v>17</v>
      </c>
      <c r="E24" s="20" t="s">
        <v>21</v>
      </c>
      <c r="F24" s="20">
        <v>3</v>
      </c>
      <c r="G24" s="20" t="s">
        <v>133</v>
      </c>
      <c r="H24" s="80">
        <v>40</v>
      </c>
      <c r="I24" s="80">
        <v>40</v>
      </c>
      <c r="J24" s="80"/>
      <c r="K24" s="80">
        <v>20</v>
      </c>
      <c r="L24" s="79"/>
      <c r="M24" s="80"/>
      <c r="N24" s="80"/>
      <c r="O24" s="80"/>
      <c r="P24" s="21" t="s">
        <v>273</v>
      </c>
      <c r="Q24" s="22" t="s">
        <v>22</v>
      </c>
      <c r="R24" s="65"/>
    </row>
    <row r="25" spans="1:18" ht="30" customHeight="1">
      <c r="A25" s="50" t="s">
        <v>212</v>
      </c>
      <c r="B25" s="19" t="s">
        <v>188</v>
      </c>
      <c r="C25" s="20" t="s">
        <v>20</v>
      </c>
      <c r="D25" s="20" t="s">
        <v>17</v>
      </c>
      <c r="E25" s="20" t="s">
        <v>21</v>
      </c>
      <c r="F25" s="20">
        <v>3</v>
      </c>
      <c r="G25" s="20" t="s">
        <v>93</v>
      </c>
      <c r="H25" s="80">
        <v>50</v>
      </c>
      <c r="I25" s="80">
        <v>50</v>
      </c>
      <c r="J25" s="82"/>
      <c r="K25" s="82"/>
      <c r="L25" s="79"/>
      <c r="M25" s="82"/>
      <c r="N25" s="82"/>
      <c r="O25" s="82"/>
      <c r="P25" s="21" t="s">
        <v>273</v>
      </c>
      <c r="Q25" s="22" t="s">
        <v>22</v>
      </c>
      <c r="R25" s="62" t="s">
        <v>208</v>
      </c>
    </row>
    <row r="26" spans="1:18" ht="30" customHeight="1">
      <c r="A26" s="50" t="s">
        <v>177</v>
      </c>
      <c r="B26" s="19" t="s">
        <v>27</v>
      </c>
      <c r="C26" s="20" t="s">
        <v>20</v>
      </c>
      <c r="D26" s="20" t="s">
        <v>17</v>
      </c>
      <c r="E26" s="20" t="s">
        <v>155</v>
      </c>
      <c r="F26" s="20">
        <v>3</v>
      </c>
      <c r="G26" s="20" t="s">
        <v>135</v>
      </c>
      <c r="H26" s="80"/>
      <c r="I26" s="80">
        <v>40</v>
      </c>
      <c r="J26" s="80"/>
      <c r="K26" s="80">
        <v>30</v>
      </c>
      <c r="L26" s="79"/>
      <c r="M26" s="80"/>
      <c r="N26" s="80">
        <v>30</v>
      </c>
      <c r="O26" s="80"/>
      <c r="P26" s="21" t="s">
        <v>274</v>
      </c>
      <c r="Q26" s="22" t="s">
        <v>22</v>
      </c>
      <c r="R26" s="65"/>
    </row>
    <row r="27" spans="1:18" ht="30" customHeight="1">
      <c r="A27" s="50" t="s">
        <v>178</v>
      </c>
      <c r="B27" s="19" t="s">
        <v>24</v>
      </c>
      <c r="C27" s="20" t="s">
        <v>20</v>
      </c>
      <c r="D27" s="20" t="s">
        <v>17</v>
      </c>
      <c r="E27" s="20" t="s">
        <v>21</v>
      </c>
      <c r="F27" s="20">
        <v>2</v>
      </c>
      <c r="G27" s="20" t="s">
        <v>92</v>
      </c>
      <c r="H27" s="80"/>
      <c r="I27" s="80">
        <v>40</v>
      </c>
      <c r="J27" s="80"/>
      <c r="K27" s="80"/>
      <c r="L27" s="79"/>
      <c r="M27" s="80">
        <v>60</v>
      </c>
      <c r="N27" s="80"/>
      <c r="O27" s="80"/>
      <c r="P27" s="21" t="s">
        <v>274</v>
      </c>
      <c r="Q27" s="22" t="s">
        <v>22</v>
      </c>
      <c r="R27" s="65"/>
    </row>
    <row r="28" spans="1:18" ht="30" customHeight="1">
      <c r="A28" s="50" t="s">
        <v>47</v>
      </c>
      <c r="B28" s="19" t="s">
        <v>32</v>
      </c>
      <c r="C28" s="20" t="s">
        <v>20</v>
      </c>
      <c r="D28" s="20" t="s">
        <v>17</v>
      </c>
      <c r="E28" s="20" t="s">
        <v>21</v>
      </c>
      <c r="F28" s="20">
        <v>3</v>
      </c>
      <c r="G28" s="20" t="s">
        <v>93</v>
      </c>
      <c r="H28" s="80">
        <v>50</v>
      </c>
      <c r="I28" s="80">
        <v>50</v>
      </c>
      <c r="J28" s="80"/>
      <c r="K28" s="80"/>
      <c r="L28" s="79"/>
      <c r="M28" s="80"/>
      <c r="N28" s="80"/>
      <c r="O28" s="80"/>
      <c r="P28" s="21" t="s">
        <v>35</v>
      </c>
      <c r="Q28" s="22" t="s">
        <v>22</v>
      </c>
      <c r="R28" s="67"/>
    </row>
    <row r="29" spans="1:18" ht="30" customHeight="1">
      <c r="A29" s="50" t="s">
        <v>75</v>
      </c>
      <c r="B29" s="19" t="s">
        <v>190</v>
      </c>
      <c r="C29" s="20" t="s">
        <v>20</v>
      </c>
      <c r="D29" s="20" t="s">
        <v>18</v>
      </c>
      <c r="E29" s="20" t="s">
        <v>21</v>
      </c>
      <c r="F29" s="20">
        <v>2</v>
      </c>
      <c r="G29" s="20" t="s">
        <v>96</v>
      </c>
      <c r="H29" s="80"/>
      <c r="I29" s="80"/>
      <c r="J29" s="80">
        <v>50</v>
      </c>
      <c r="K29" s="80"/>
      <c r="L29" s="79"/>
      <c r="M29" s="80">
        <v>20</v>
      </c>
      <c r="N29" s="80">
        <v>30</v>
      </c>
      <c r="O29" s="80"/>
      <c r="P29" s="21" t="s">
        <v>35</v>
      </c>
      <c r="Q29" s="22" t="s">
        <v>22</v>
      </c>
      <c r="R29" s="66"/>
    </row>
    <row r="30" spans="1:18" ht="30" customHeight="1">
      <c r="A30" s="50" t="s">
        <v>179</v>
      </c>
      <c r="B30" s="19" t="s">
        <v>70</v>
      </c>
      <c r="C30" s="20" t="s">
        <v>20</v>
      </c>
      <c r="D30" s="20" t="s">
        <v>17</v>
      </c>
      <c r="E30" s="20" t="s">
        <v>21</v>
      </c>
      <c r="F30" s="20">
        <v>3</v>
      </c>
      <c r="G30" s="20" t="s">
        <v>97</v>
      </c>
      <c r="H30" s="80"/>
      <c r="I30" s="80">
        <v>40</v>
      </c>
      <c r="J30" s="80">
        <v>30</v>
      </c>
      <c r="K30" s="80"/>
      <c r="L30" s="79"/>
      <c r="M30" s="80"/>
      <c r="N30" s="80"/>
      <c r="O30" s="80">
        <v>30</v>
      </c>
      <c r="P30" s="21" t="s">
        <v>274</v>
      </c>
      <c r="Q30" s="22" t="s">
        <v>22</v>
      </c>
      <c r="R30" s="66"/>
    </row>
    <row r="31" spans="1:18" ht="30" customHeight="1">
      <c r="A31" s="50" t="s">
        <v>186</v>
      </c>
      <c r="B31" s="19" t="s">
        <v>238</v>
      </c>
      <c r="C31" s="20" t="s">
        <v>20</v>
      </c>
      <c r="D31" s="20" t="s">
        <v>17</v>
      </c>
      <c r="E31" s="20" t="s">
        <v>21</v>
      </c>
      <c r="F31" s="20">
        <v>3</v>
      </c>
      <c r="G31" s="20" t="s">
        <v>136</v>
      </c>
      <c r="H31" s="80"/>
      <c r="I31" s="80">
        <v>40</v>
      </c>
      <c r="J31" s="80"/>
      <c r="K31" s="80">
        <v>30</v>
      </c>
      <c r="L31" s="79"/>
      <c r="M31" s="80"/>
      <c r="N31" s="80"/>
      <c r="O31" s="80">
        <v>30</v>
      </c>
      <c r="P31" s="21" t="s">
        <v>274</v>
      </c>
      <c r="Q31" s="22" t="s">
        <v>22</v>
      </c>
      <c r="R31" s="66"/>
    </row>
    <row r="32" spans="1:18" ht="30" customHeight="1">
      <c r="A32" s="50" t="s">
        <v>187</v>
      </c>
      <c r="B32" s="19" t="s">
        <v>200</v>
      </c>
      <c r="C32" s="20" t="s">
        <v>20</v>
      </c>
      <c r="D32" s="20" t="s">
        <v>17</v>
      </c>
      <c r="E32" s="20" t="s">
        <v>21</v>
      </c>
      <c r="F32" s="20">
        <v>3</v>
      </c>
      <c r="G32" s="20" t="s">
        <v>95</v>
      </c>
      <c r="H32" s="80">
        <v>30</v>
      </c>
      <c r="I32" s="80">
        <v>50</v>
      </c>
      <c r="J32" s="82"/>
      <c r="K32" s="82"/>
      <c r="L32" s="79"/>
      <c r="M32" s="80">
        <v>20</v>
      </c>
      <c r="N32" s="82"/>
      <c r="O32" s="82"/>
      <c r="P32" s="21" t="s">
        <v>274</v>
      </c>
      <c r="Q32" s="22" t="s">
        <v>22</v>
      </c>
      <c r="R32" s="65"/>
    </row>
    <row r="33" spans="1:18" ht="30" customHeight="1">
      <c r="A33" s="50" t="s">
        <v>180</v>
      </c>
      <c r="B33" s="19" t="s">
        <v>48</v>
      </c>
      <c r="C33" s="20" t="s">
        <v>20</v>
      </c>
      <c r="D33" s="20" t="s">
        <v>17</v>
      </c>
      <c r="E33" s="20" t="s">
        <v>21</v>
      </c>
      <c r="F33" s="20">
        <v>3</v>
      </c>
      <c r="G33" s="20" t="s">
        <v>98</v>
      </c>
      <c r="H33" s="82"/>
      <c r="I33" s="80">
        <v>70</v>
      </c>
      <c r="J33" s="82"/>
      <c r="K33" s="82"/>
      <c r="L33" s="79"/>
      <c r="M33" s="82"/>
      <c r="N33" s="80">
        <v>30</v>
      </c>
      <c r="O33" s="82"/>
      <c r="P33" s="21" t="s">
        <v>274</v>
      </c>
      <c r="Q33" s="22" t="s">
        <v>22</v>
      </c>
      <c r="R33" s="65"/>
    </row>
    <row r="34" spans="1:18" ht="30" customHeight="1">
      <c r="A34" s="50" t="s">
        <v>181</v>
      </c>
      <c r="B34" s="19" t="s">
        <v>55</v>
      </c>
      <c r="C34" s="20" t="s">
        <v>20</v>
      </c>
      <c r="D34" s="73" t="s">
        <v>18</v>
      </c>
      <c r="E34" s="20" t="s">
        <v>21</v>
      </c>
      <c r="F34" s="20">
        <v>2</v>
      </c>
      <c r="G34" s="20" t="s">
        <v>229</v>
      </c>
      <c r="H34" s="82"/>
      <c r="I34" s="80">
        <v>50</v>
      </c>
      <c r="J34" s="82"/>
      <c r="K34" s="80">
        <v>30</v>
      </c>
      <c r="L34" s="79"/>
      <c r="M34" s="82"/>
      <c r="N34" s="82"/>
      <c r="O34" s="80">
        <v>20</v>
      </c>
      <c r="P34" s="21" t="s">
        <v>274</v>
      </c>
      <c r="Q34" s="51" t="s">
        <v>22</v>
      </c>
      <c r="R34" s="65"/>
    </row>
    <row r="35" spans="1:18" s="8" customFormat="1" ht="30" customHeight="1">
      <c r="A35" s="50" t="s">
        <v>191</v>
      </c>
      <c r="B35" s="19" t="s">
        <v>241</v>
      </c>
      <c r="C35" s="20" t="s">
        <v>20</v>
      </c>
      <c r="D35" s="73" t="s">
        <v>18</v>
      </c>
      <c r="E35" s="20" t="s">
        <v>21</v>
      </c>
      <c r="F35" s="20">
        <v>2</v>
      </c>
      <c r="G35" s="20" t="s">
        <v>189</v>
      </c>
      <c r="H35" s="82"/>
      <c r="I35" s="80"/>
      <c r="J35" s="82"/>
      <c r="K35" s="80"/>
      <c r="L35" s="79"/>
      <c r="M35" s="82">
        <v>50</v>
      </c>
      <c r="N35" s="82">
        <v>50</v>
      </c>
      <c r="O35" s="80"/>
      <c r="P35" s="21" t="s">
        <v>274</v>
      </c>
      <c r="Q35" s="51" t="s">
        <v>22</v>
      </c>
      <c r="R35" s="65"/>
    </row>
    <row r="36" spans="1:18" ht="30" customHeight="1">
      <c r="A36" s="50" t="s">
        <v>293</v>
      </c>
      <c r="B36" s="19" t="s">
        <v>295</v>
      </c>
      <c r="C36" s="20" t="s">
        <v>20</v>
      </c>
      <c r="D36" s="20" t="s">
        <v>17</v>
      </c>
      <c r="E36" s="20" t="s">
        <v>21</v>
      </c>
      <c r="F36" s="20">
        <v>1</v>
      </c>
      <c r="G36" s="20" t="s">
        <v>93</v>
      </c>
      <c r="H36" s="82">
        <v>50</v>
      </c>
      <c r="I36" s="80">
        <v>50</v>
      </c>
      <c r="J36" s="82"/>
      <c r="K36" s="80"/>
      <c r="L36" s="79"/>
      <c r="M36" s="80"/>
      <c r="N36" s="82"/>
      <c r="O36" s="82"/>
      <c r="P36" s="21" t="s">
        <v>296</v>
      </c>
      <c r="Q36" s="22" t="s">
        <v>297</v>
      </c>
      <c r="R36" s="65" t="s">
        <v>269</v>
      </c>
    </row>
    <row r="37" spans="1:18" ht="30" customHeight="1">
      <c r="A37" s="50" t="s">
        <v>259</v>
      </c>
      <c r="B37" s="19" t="s">
        <v>50</v>
      </c>
      <c r="C37" s="20" t="s">
        <v>20</v>
      </c>
      <c r="D37" s="20" t="s">
        <v>17</v>
      </c>
      <c r="E37" s="20" t="s">
        <v>21</v>
      </c>
      <c r="F37" s="20">
        <v>2</v>
      </c>
      <c r="G37" s="20" t="s">
        <v>134</v>
      </c>
      <c r="H37" s="82"/>
      <c r="I37" s="80">
        <v>50</v>
      </c>
      <c r="J37" s="82"/>
      <c r="K37" s="80">
        <v>20</v>
      </c>
      <c r="L37" s="79"/>
      <c r="M37" s="80">
        <v>30</v>
      </c>
      <c r="N37" s="82"/>
      <c r="O37" s="82"/>
      <c r="P37" s="21" t="s">
        <v>273</v>
      </c>
      <c r="Q37" s="22" t="s">
        <v>270</v>
      </c>
      <c r="R37" s="65"/>
    </row>
    <row r="38" spans="1:18" ht="30" customHeight="1">
      <c r="A38" s="50" t="s">
        <v>258</v>
      </c>
      <c r="B38" s="19" t="s">
        <v>51</v>
      </c>
      <c r="C38" s="20" t="s">
        <v>20</v>
      </c>
      <c r="D38" s="20" t="s">
        <v>17</v>
      </c>
      <c r="E38" s="20" t="s">
        <v>21</v>
      </c>
      <c r="F38" s="20">
        <v>2</v>
      </c>
      <c r="G38" s="20" t="s">
        <v>92</v>
      </c>
      <c r="H38" s="82"/>
      <c r="I38" s="80">
        <v>50</v>
      </c>
      <c r="J38" s="82"/>
      <c r="K38" s="82"/>
      <c r="L38" s="79"/>
      <c r="M38" s="80">
        <v>50</v>
      </c>
      <c r="N38" s="82"/>
      <c r="O38" s="82"/>
      <c r="P38" s="21" t="s">
        <v>273</v>
      </c>
      <c r="Q38" s="22" t="s">
        <v>270</v>
      </c>
      <c r="R38" s="65"/>
    </row>
    <row r="39" spans="1:18" ht="30" customHeight="1">
      <c r="A39" s="50" t="s">
        <v>257</v>
      </c>
      <c r="B39" s="19" t="s">
        <v>52</v>
      </c>
      <c r="C39" s="20" t="s">
        <v>20</v>
      </c>
      <c r="D39" s="20" t="s">
        <v>17</v>
      </c>
      <c r="E39" s="20" t="s">
        <v>21</v>
      </c>
      <c r="F39" s="20">
        <v>2</v>
      </c>
      <c r="G39" s="20" t="s">
        <v>92</v>
      </c>
      <c r="H39" s="82"/>
      <c r="I39" s="80">
        <v>50</v>
      </c>
      <c r="J39" s="82"/>
      <c r="K39" s="82"/>
      <c r="L39" s="79"/>
      <c r="M39" s="80">
        <v>50</v>
      </c>
      <c r="N39" s="82"/>
      <c r="O39" s="82"/>
      <c r="P39" s="21" t="s">
        <v>273</v>
      </c>
      <c r="Q39" s="22" t="s">
        <v>270</v>
      </c>
      <c r="R39" s="65"/>
    </row>
    <row r="40" spans="1:18" ht="30" customHeight="1">
      <c r="A40" s="50" t="s">
        <v>249</v>
      </c>
      <c r="B40" s="19" t="s">
        <v>53</v>
      </c>
      <c r="C40" s="20" t="s">
        <v>20</v>
      </c>
      <c r="D40" s="20" t="s">
        <v>17</v>
      </c>
      <c r="E40" s="20" t="s">
        <v>21</v>
      </c>
      <c r="F40" s="20">
        <v>2</v>
      </c>
      <c r="G40" s="20" t="s">
        <v>92</v>
      </c>
      <c r="H40" s="82"/>
      <c r="I40" s="80">
        <v>40</v>
      </c>
      <c r="J40" s="82"/>
      <c r="K40" s="82"/>
      <c r="L40" s="79"/>
      <c r="M40" s="80">
        <v>60</v>
      </c>
      <c r="N40" s="82"/>
      <c r="O40" s="82"/>
      <c r="P40" s="21" t="s">
        <v>273</v>
      </c>
      <c r="Q40" s="22" t="s">
        <v>270</v>
      </c>
      <c r="R40" s="65"/>
    </row>
    <row r="41" spans="1:18" s="8" customFormat="1" ht="30" customHeight="1">
      <c r="A41" s="75" t="s">
        <v>260</v>
      </c>
      <c r="B41" s="19" t="s">
        <v>242</v>
      </c>
      <c r="C41" s="20" t="s">
        <v>20</v>
      </c>
      <c r="D41" s="20" t="s">
        <v>240</v>
      </c>
      <c r="E41" s="20" t="s">
        <v>21</v>
      </c>
      <c r="F41" s="20">
        <v>3</v>
      </c>
      <c r="G41" s="20" t="s">
        <v>246</v>
      </c>
      <c r="H41" s="82"/>
      <c r="I41" s="80"/>
      <c r="J41" s="82"/>
      <c r="K41" s="80"/>
      <c r="L41" s="79"/>
      <c r="M41" s="82"/>
      <c r="N41" s="82">
        <v>50</v>
      </c>
      <c r="O41" s="80">
        <v>50</v>
      </c>
      <c r="P41" s="21" t="s">
        <v>275</v>
      </c>
      <c r="Q41" s="22" t="s">
        <v>270</v>
      </c>
      <c r="R41" s="74"/>
    </row>
    <row r="42" spans="1:18" s="8" customFormat="1" ht="30" customHeight="1">
      <c r="A42" s="75" t="s">
        <v>261</v>
      </c>
      <c r="B42" s="19" t="s">
        <v>243</v>
      </c>
      <c r="C42" s="20" t="s">
        <v>20</v>
      </c>
      <c r="D42" s="20" t="s">
        <v>240</v>
      </c>
      <c r="E42" s="20" t="s">
        <v>21</v>
      </c>
      <c r="F42" s="20">
        <v>3</v>
      </c>
      <c r="G42" s="20" t="s">
        <v>247</v>
      </c>
      <c r="H42" s="82"/>
      <c r="I42" s="80">
        <v>50</v>
      </c>
      <c r="J42" s="82"/>
      <c r="K42" s="80">
        <v>50</v>
      </c>
      <c r="L42" s="79"/>
      <c r="M42" s="82"/>
      <c r="N42" s="82"/>
      <c r="O42" s="80"/>
      <c r="P42" s="21" t="s">
        <v>276</v>
      </c>
      <c r="Q42" s="22" t="s">
        <v>270</v>
      </c>
      <c r="R42" s="74"/>
    </row>
    <row r="43" spans="1:18" s="8" customFormat="1" ht="30" customHeight="1">
      <c r="A43" s="76" t="s">
        <v>262</v>
      </c>
      <c r="B43" s="19" t="s">
        <v>248</v>
      </c>
      <c r="C43" s="20" t="s">
        <v>20</v>
      </c>
      <c r="D43" s="20" t="s">
        <v>240</v>
      </c>
      <c r="E43" s="20" t="s">
        <v>21</v>
      </c>
      <c r="F43" s="20">
        <v>3</v>
      </c>
      <c r="G43" s="20" t="s">
        <v>245</v>
      </c>
      <c r="H43" s="82">
        <v>50</v>
      </c>
      <c r="I43" s="80">
        <v>50</v>
      </c>
      <c r="J43" s="82"/>
      <c r="K43" s="80"/>
      <c r="L43" s="79"/>
      <c r="M43" s="82"/>
      <c r="N43" s="82"/>
      <c r="O43" s="80"/>
      <c r="P43" s="21" t="s">
        <v>244</v>
      </c>
      <c r="Q43" s="22" t="s">
        <v>270</v>
      </c>
      <c r="R43" s="74"/>
    </row>
    <row r="44" spans="1:18" ht="30" customHeight="1">
      <c r="A44" s="50" t="s">
        <v>263</v>
      </c>
      <c r="B44" s="19" t="s">
        <v>25</v>
      </c>
      <c r="C44" s="20" t="s">
        <v>20</v>
      </c>
      <c r="D44" s="20" t="s">
        <v>17</v>
      </c>
      <c r="E44" s="20" t="s">
        <v>21</v>
      </c>
      <c r="F44" s="20">
        <v>3</v>
      </c>
      <c r="G44" s="20" t="s">
        <v>93</v>
      </c>
      <c r="H44" s="80">
        <v>40</v>
      </c>
      <c r="I44" s="80">
        <v>60</v>
      </c>
      <c r="J44" s="80"/>
      <c r="K44" s="80"/>
      <c r="L44" s="79"/>
      <c r="M44" s="80"/>
      <c r="N44" s="80"/>
      <c r="O44" s="80"/>
      <c r="P44" s="21" t="s">
        <v>273</v>
      </c>
      <c r="Q44" s="22" t="s">
        <v>270</v>
      </c>
      <c r="R44" s="65"/>
    </row>
    <row r="45" spans="1:18" ht="30" customHeight="1">
      <c r="A45" s="50" t="s">
        <v>264</v>
      </c>
      <c r="B45" s="19" t="s">
        <v>54</v>
      </c>
      <c r="C45" s="20" t="s">
        <v>20</v>
      </c>
      <c r="D45" s="20" t="s">
        <v>17</v>
      </c>
      <c r="E45" s="20" t="s">
        <v>21</v>
      </c>
      <c r="F45" s="20">
        <v>3</v>
      </c>
      <c r="G45" s="20" t="s">
        <v>93</v>
      </c>
      <c r="H45" s="80">
        <v>50</v>
      </c>
      <c r="I45" s="80">
        <v>50</v>
      </c>
      <c r="J45" s="82"/>
      <c r="K45" s="82"/>
      <c r="L45" s="79"/>
      <c r="M45" s="82"/>
      <c r="N45" s="82"/>
      <c r="O45" s="82"/>
      <c r="P45" s="21" t="s">
        <v>273</v>
      </c>
      <c r="Q45" s="22" t="s">
        <v>270</v>
      </c>
      <c r="R45" s="65"/>
    </row>
    <row r="46" spans="1:18" ht="30" customHeight="1">
      <c r="A46" s="50" t="s">
        <v>265</v>
      </c>
      <c r="B46" s="19" t="s">
        <v>161</v>
      </c>
      <c r="C46" s="20" t="s">
        <v>20</v>
      </c>
      <c r="D46" s="20" t="s">
        <v>17</v>
      </c>
      <c r="E46" s="20" t="s">
        <v>21</v>
      </c>
      <c r="F46" s="20">
        <v>3</v>
      </c>
      <c r="G46" s="20" t="s">
        <v>93</v>
      </c>
      <c r="H46" s="80">
        <v>60</v>
      </c>
      <c r="I46" s="80">
        <v>40</v>
      </c>
      <c r="J46" s="80"/>
      <c r="K46" s="80"/>
      <c r="L46" s="79"/>
      <c r="M46" s="80"/>
      <c r="N46" s="80"/>
      <c r="O46" s="80"/>
      <c r="P46" s="21" t="s">
        <v>273</v>
      </c>
      <c r="Q46" s="22" t="s">
        <v>270</v>
      </c>
      <c r="R46" s="65"/>
    </row>
    <row r="47" spans="1:18" ht="30" customHeight="1">
      <c r="A47" s="50" t="s">
        <v>266</v>
      </c>
      <c r="B47" s="19" t="s">
        <v>162</v>
      </c>
      <c r="C47" s="20" t="s">
        <v>20</v>
      </c>
      <c r="D47" s="20" t="s">
        <v>17</v>
      </c>
      <c r="E47" s="20" t="s">
        <v>21</v>
      </c>
      <c r="F47" s="20">
        <v>3</v>
      </c>
      <c r="G47" s="20" t="s">
        <v>93</v>
      </c>
      <c r="H47" s="80">
        <v>60</v>
      </c>
      <c r="I47" s="80">
        <v>40</v>
      </c>
      <c r="J47" s="80"/>
      <c r="K47" s="80"/>
      <c r="L47" s="79"/>
      <c r="M47" s="80"/>
      <c r="N47" s="80"/>
      <c r="O47" s="80"/>
      <c r="P47" s="21" t="s">
        <v>273</v>
      </c>
      <c r="Q47" s="22" t="s">
        <v>270</v>
      </c>
      <c r="R47" s="65"/>
    </row>
    <row r="48" spans="1:18" ht="30" customHeight="1">
      <c r="A48" s="50" t="s">
        <v>267</v>
      </c>
      <c r="B48" s="19" t="s">
        <v>49</v>
      </c>
      <c r="C48" s="20" t="s">
        <v>20</v>
      </c>
      <c r="D48" s="20" t="s">
        <v>17</v>
      </c>
      <c r="E48" s="20" t="s">
        <v>21</v>
      </c>
      <c r="F48" s="20">
        <v>3</v>
      </c>
      <c r="G48" s="20" t="s">
        <v>256</v>
      </c>
      <c r="H48" s="80">
        <v>50</v>
      </c>
      <c r="I48" s="80">
        <v>50</v>
      </c>
      <c r="J48" s="80"/>
      <c r="K48" s="80"/>
      <c r="L48" s="79"/>
      <c r="M48" s="80"/>
      <c r="N48" s="80"/>
      <c r="O48" s="80"/>
      <c r="P48" s="21" t="s">
        <v>33</v>
      </c>
      <c r="Q48" s="22" t="s">
        <v>270</v>
      </c>
      <c r="R48" s="65"/>
    </row>
    <row r="49" spans="1:18" ht="30" customHeight="1">
      <c r="A49" s="50" t="s">
        <v>298</v>
      </c>
      <c r="B49" s="19" t="s">
        <v>268</v>
      </c>
      <c r="C49" s="20" t="s">
        <v>20</v>
      </c>
      <c r="D49" s="20" t="s">
        <v>17</v>
      </c>
      <c r="E49" s="20" t="s">
        <v>21</v>
      </c>
      <c r="F49" s="20">
        <v>2</v>
      </c>
      <c r="G49" s="20" t="s">
        <v>93</v>
      </c>
      <c r="H49" s="82">
        <v>50</v>
      </c>
      <c r="I49" s="80">
        <v>50</v>
      </c>
      <c r="J49" s="82"/>
      <c r="K49" s="80"/>
      <c r="L49" s="79"/>
      <c r="M49" s="80"/>
      <c r="N49" s="82"/>
      <c r="O49" s="82"/>
      <c r="P49" s="21" t="s">
        <v>36</v>
      </c>
      <c r="Q49" s="22" t="s">
        <v>270</v>
      </c>
      <c r="R49" s="65" t="s">
        <v>269</v>
      </c>
    </row>
    <row r="50" spans="1:18" s="8" customFormat="1" ht="30" customHeight="1">
      <c r="A50" s="50" t="s">
        <v>221</v>
      </c>
      <c r="B50" s="69" t="s">
        <v>222</v>
      </c>
      <c r="C50" s="20" t="s">
        <v>20</v>
      </c>
      <c r="D50" s="20" t="s">
        <v>19</v>
      </c>
      <c r="E50" s="20" t="s">
        <v>38</v>
      </c>
      <c r="F50" s="20">
        <v>1</v>
      </c>
      <c r="G50" s="20" t="s">
        <v>91</v>
      </c>
      <c r="H50" s="44"/>
      <c r="I50" s="44">
        <v>60</v>
      </c>
      <c r="J50" s="44"/>
      <c r="K50" s="44"/>
      <c r="L50" s="44">
        <v>20</v>
      </c>
      <c r="M50" s="44"/>
      <c r="N50" s="44"/>
      <c r="O50" s="44">
        <v>20</v>
      </c>
      <c r="P50" s="46" t="s">
        <v>273</v>
      </c>
      <c r="Q50" s="51" t="s">
        <v>22</v>
      </c>
      <c r="R50" s="71" t="s">
        <v>239</v>
      </c>
    </row>
    <row r="51" spans="1:18" s="8" customFormat="1" ht="30" customHeight="1">
      <c r="A51" s="43" t="s">
        <v>220</v>
      </c>
      <c r="B51" s="19" t="s">
        <v>141</v>
      </c>
      <c r="C51" s="20" t="s">
        <v>20</v>
      </c>
      <c r="D51" s="20" t="s">
        <v>19</v>
      </c>
      <c r="E51" s="20" t="s">
        <v>38</v>
      </c>
      <c r="F51" s="20">
        <v>1</v>
      </c>
      <c r="G51" s="20" t="s">
        <v>206</v>
      </c>
      <c r="H51" s="44">
        <v>40</v>
      </c>
      <c r="I51" s="44">
        <v>50</v>
      </c>
      <c r="J51" s="44"/>
      <c r="K51" s="44">
        <v>10</v>
      </c>
      <c r="L51" s="44"/>
      <c r="M51" s="53"/>
      <c r="N51" s="44"/>
      <c r="O51" s="53"/>
      <c r="P51" s="46" t="s">
        <v>272</v>
      </c>
      <c r="Q51" s="22" t="s">
        <v>22</v>
      </c>
      <c r="R51" s="71" t="s">
        <v>239</v>
      </c>
    </row>
    <row r="52" spans="1:18" s="8" customFormat="1" ht="30" customHeight="1" thickBot="1">
      <c r="A52" s="55" t="s">
        <v>219</v>
      </c>
      <c r="B52" s="56" t="s">
        <v>198</v>
      </c>
      <c r="C52" s="57" t="s">
        <v>20</v>
      </c>
      <c r="D52" s="57" t="s">
        <v>19</v>
      </c>
      <c r="E52" s="57" t="s">
        <v>38</v>
      </c>
      <c r="F52" s="57">
        <v>1</v>
      </c>
      <c r="G52" s="57" t="s">
        <v>99</v>
      </c>
      <c r="H52" s="58"/>
      <c r="I52" s="58">
        <v>50</v>
      </c>
      <c r="J52" s="58">
        <v>30</v>
      </c>
      <c r="K52" s="58"/>
      <c r="L52" s="83"/>
      <c r="M52" s="58">
        <v>20</v>
      </c>
      <c r="N52" s="58"/>
      <c r="O52" s="58"/>
      <c r="P52" s="60" t="s">
        <v>277</v>
      </c>
      <c r="Q52" s="70" t="s">
        <v>22</v>
      </c>
      <c r="R52" s="72" t="s">
        <v>239</v>
      </c>
    </row>
    <row r="53" spans="1:18" ht="12.75" customHeight="1" thickTop="1">
      <c r="A53" s="23"/>
      <c r="B53" s="24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</sheetData>
  <sheetProtection/>
  <mergeCells count="14">
    <mergeCell ref="E3:E4"/>
    <mergeCell ref="F3:F4"/>
    <mergeCell ref="A2:A4"/>
    <mergeCell ref="B2:B4"/>
    <mergeCell ref="P2:P4"/>
    <mergeCell ref="H2:O2"/>
    <mergeCell ref="A1:R1"/>
    <mergeCell ref="C2:F2"/>
    <mergeCell ref="A5:R5"/>
    <mergeCell ref="Q2:Q4"/>
    <mergeCell ref="R2:R4"/>
    <mergeCell ref="C3:C4"/>
    <mergeCell ref="D3:D4"/>
    <mergeCell ref="G2:G4"/>
  </mergeCells>
  <printOptions horizontalCentered="1"/>
  <pageMargins left="0.3937007874015748" right="0.3937007874015748" top="0.7480314960629921" bottom="1.7322834645669292" header="0.31496062992125984" footer="0.31496062992125984"/>
  <pageSetup horizontalDpi="600" verticalDpi="600" orientation="portrait" paperSize="9" scale="80" r:id="rId1"/>
  <headerFooter>
    <oddHeader>&amp;L&amp;"標楷體,標準"規劃單位：財金系大學部</oddHeader>
    <oddFooter>&amp;L&amp;"標楷體,標準"&amp;10※附註：規劃要點填表說明：（１到４各欄位請填正確代表字母）
        1：U-學士課程、M-碩士課程、D-博士課程。
        2：A-正課、B-實習課、C-台下指導之科目如學生講述或邀請演講之專題討論、專題研究……等。
        3：Ｓ-學期課、Ｙ-學年課。
        4：科目（全期或全年）總學分數（請填阿拉伯數字）。
規劃單位主管簽章：&amp;C&amp;"標楷體,標準"&amp;10承辦人簽章：&amp;R&amp;"標楷體,標準"&amp;10年        月        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lovecy13</dc:creator>
  <cp:keywords/>
  <dc:description/>
  <cp:lastModifiedBy>USER</cp:lastModifiedBy>
  <cp:lastPrinted>2020-05-07T03:38:03Z</cp:lastPrinted>
  <dcterms:created xsi:type="dcterms:W3CDTF">2010-01-08T05:48:07Z</dcterms:created>
  <dcterms:modified xsi:type="dcterms:W3CDTF">2020-09-22T07:15:10Z</dcterms:modified>
  <cp:category/>
  <cp:version/>
  <cp:contentType/>
  <cp:contentStatus/>
</cp:coreProperties>
</file>